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Patterson Marine\website\COVID\"/>
    </mc:Choice>
  </mc:AlternateContent>
  <xr:revisionPtr revIDLastSave="0" documentId="13_ncr:1_{24DB7A85-C227-4CC2-8A7E-F78719E05E8B}" xr6:coauthVersionLast="47" xr6:coauthVersionMax="47" xr10:uidLastSave="{00000000-0000-0000-0000-000000000000}"/>
  <bookViews>
    <workbookView xWindow="1080" yWindow="435" windowWidth="17250" windowHeight="10125" activeTab="3" xr2:uid="{00000000-000D-0000-FFFF-FFFF00000000}"/>
  </bookViews>
  <sheets>
    <sheet name="Data" sheetId="1" r:id="rId1"/>
    <sheet name="graphs" sheetId="2" r:id="rId2"/>
    <sheet name="49449" sheetId="3" r:id="rId3"/>
    <sheet name="49449 graph" sheetId="4" r:id="rId4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0" i="1" l="1"/>
  <c r="L729" i="1"/>
  <c r="L728" i="1"/>
  <c r="L727" i="1"/>
  <c r="L726" i="1"/>
  <c r="M730" i="1" s="1"/>
  <c r="L725" i="1"/>
  <c r="M729" i="1" s="1"/>
  <c r="L724" i="1"/>
  <c r="M728" i="1" s="1"/>
  <c r="L723" i="1"/>
  <c r="M727" i="1" s="1"/>
  <c r="L722" i="1"/>
  <c r="M726" i="1" s="1"/>
  <c r="L721" i="1"/>
  <c r="M725" i="1" s="1"/>
  <c r="L720" i="1"/>
  <c r="M724" i="1" s="1"/>
  <c r="L719" i="1"/>
  <c r="M723" i="1" s="1"/>
  <c r="L718" i="1"/>
  <c r="M722" i="1" s="1"/>
  <c r="L717" i="1"/>
  <c r="M721" i="1" s="1"/>
  <c r="L716" i="1"/>
  <c r="M720" i="1" s="1"/>
  <c r="L715" i="1"/>
  <c r="M719" i="1" s="1"/>
  <c r="L714" i="1"/>
  <c r="M718" i="1" s="1"/>
  <c r="L713" i="1"/>
  <c r="M716" i="1" s="1"/>
  <c r="O710" i="1"/>
  <c r="O711" i="1" s="1"/>
  <c r="O699" i="1"/>
  <c r="O700" i="1" s="1"/>
  <c r="O701" i="1" s="1"/>
  <c r="O702" i="1" s="1"/>
  <c r="O703" i="1" s="1"/>
  <c r="O704" i="1" s="1"/>
  <c r="O705" i="1" s="1"/>
  <c r="O308" i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O473" i="1" s="1"/>
  <c r="O474" i="1" s="1"/>
  <c r="O475" i="1" s="1"/>
  <c r="O476" i="1" s="1"/>
  <c r="O477" i="1" s="1"/>
  <c r="O478" i="1" s="1"/>
  <c r="O479" i="1" s="1"/>
  <c r="O480" i="1" s="1"/>
  <c r="O481" i="1" s="1"/>
  <c r="O482" i="1" s="1"/>
  <c r="O483" i="1" s="1"/>
  <c r="O484" i="1" s="1"/>
  <c r="O485" i="1" s="1"/>
  <c r="O486" i="1" s="1"/>
  <c r="O487" i="1" s="1"/>
  <c r="O488" i="1" s="1"/>
  <c r="O489" i="1" s="1"/>
  <c r="O490" i="1" s="1"/>
  <c r="O491" i="1" s="1"/>
  <c r="O492" i="1" s="1"/>
  <c r="O493" i="1" s="1"/>
  <c r="O494" i="1" s="1"/>
  <c r="O495" i="1" s="1"/>
  <c r="O496" i="1" s="1"/>
  <c r="O497" i="1" s="1"/>
  <c r="O498" i="1" s="1"/>
  <c r="O499" i="1" s="1"/>
  <c r="O500" i="1" s="1"/>
  <c r="O501" i="1" s="1"/>
  <c r="O502" i="1" s="1"/>
  <c r="O503" i="1" s="1"/>
  <c r="O504" i="1" s="1"/>
  <c r="O505" i="1" s="1"/>
  <c r="O506" i="1" s="1"/>
  <c r="O507" i="1" s="1"/>
  <c r="O508" i="1" s="1"/>
  <c r="O509" i="1" s="1"/>
  <c r="O510" i="1" s="1"/>
  <c r="O511" i="1" s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O533" i="1" s="1"/>
  <c r="O534" i="1" s="1"/>
  <c r="O535" i="1" s="1"/>
  <c r="O536" i="1" s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O558" i="1" s="1"/>
  <c r="O559" i="1" s="1"/>
  <c r="O560" i="1" s="1"/>
  <c r="O561" i="1" s="1"/>
  <c r="O562" i="1" s="1"/>
  <c r="O563" i="1" s="1"/>
  <c r="O564" i="1" s="1"/>
  <c r="O565" i="1" s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O583" i="1" s="1"/>
  <c r="O584" i="1" s="1"/>
  <c r="O372" i="3"/>
  <c r="O373" i="3" s="1"/>
  <c r="O374" i="3" s="1"/>
  <c r="O365" i="3"/>
  <c r="O366" i="3" s="1"/>
  <c r="O367" i="3" s="1"/>
  <c r="O358" i="3"/>
  <c r="O359" i="3" s="1"/>
  <c r="O360" i="3" s="1"/>
  <c r="O349" i="3"/>
  <c r="O350" i="3" s="1"/>
  <c r="O351" i="3" s="1"/>
  <c r="M713" i="1" l="1"/>
  <c r="M715" i="1"/>
  <c r="M717" i="1"/>
  <c r="M714" i="1"/>
  <c r="L711" i="1"/>
  <c r="O712" i="1"/>
  <c r="L710" i="1"/>
  <c r="L705" i="1"/>
  <c r="O706" i="1"/>
  <c r="O585" i="1"/>
  <c r="L584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B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O30" i="1"/>
  <c r="O33" i="1" s="1"/>
  <c r="O34" i="1" s="1"/>
  <c r="O35" i="1" s="1"/>
  <c r="O36" i="1" s="1"/>
  <c r="O37" i="1" s="1"/>
  <c r="O38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I12" i="1"/>
  <c r="I13" i="1" s="1"/>
  <c r="U4" i="1"/>
  <c r="U5" i="1" s="1"/>
  <c r="I4" i="1"/>
  <c r="I5" i="1" s="1"/>
  <c r="Y3" i="1"/>
  <c r="O713" i="1" l="1"/>
  <c r="O714" i="1" s="1"/>
  <c r="O715" i="1" s="1"/>
  <c r="O716" i="1" s="1"/>
  <c r="O717" i="1" s="1"/>
  <c r="O718" i="1" s="1"/>
  <c r="O719" i="1" s="1"/>
  <c r="O720" i="1" s="1"/>
  <c r="O721" i="1" s="1"/>
  <c r="O722" i="1" s="1"/>
  <c r="O723" i="1" s="1"/>
  <c r="O724" i="1" s="1"/>
  <c r="O725" i="1" s="1"/>
  <c r="O726" i="1" s="1"/>
  <c r="O727" i="1" s="1"/>
  <c r="L712" i="1"/>
  <c r="L706" i="1"/>
  <c r="O707" i="1"/>
  <c r="O586" i="1"/>
  <c r="L585" i="1"/>
  <c r="W305" i="1"/>
  <c r="W301" i="1"/>
  <c r="W306" i="1"/>
  <c r="W304" i="1"/>
  <c r="W300" i="1"/>
  <c r="W307" i="1"/>
  <c r="W303" i="1"/>
  <c r="W302" i="1"/>
  <c r="W4" i="1"/>
  <c r="O113" i="1"/>
  <c r="L112" i="1"/>
  <c r="J13" i="1"/>
  <c r="I14" i="1"/>
  <c r="I6" i="1"/>
  <c r="J5" i="1"/>
  <c r="W5" i="1"/>
  <c r="U6" i="1"/>
  <c r="J4" i="1"/>
  <c r="J12" i="1"/>
  <c r="L707" i="1" l="1"/>
  <c r="O708" i="1"/>
  <c r="O587" i="1"/>
  <c r="L586" i="1"/>
  <c r="M112" i="1"/>
  <c r="I15" i="1"/>
  <c r="J14" i="1"/>
  <c r="O114" i="1"/>
  <c r="L113" i="1"/>
  <c r="I7" i="1"/>
  <c r="J6" i="1"/>
  <c r="U7" i="1"/>
  <c r="W6" i="1"/>
  <c r="O709" i="1" l="1"/>
  <c r="L709" i="1" s="1"/>
  <c r="L708" i="1"/>
  <c r="O588" i="1"/>
  <c r="L587" i="1"/>
  <c r="W7" i="1"/>
  <c r="U8" i="1"/>
  <c r="M113" i="1"/>
  <c r="J7" i="1"/>
  <c r="I8" i="1"/>
  <c r="J15" i="1"/>
  <c r="I16" i="1"/>
  <c r="L114" i="1"/>
  <c r="O115" i="1"/>
  <c r="M709" i="1" l="1"/>
  <c r="M712" i="1"/>
  <c r="M710" i="1"/>
  <c r="M711" i="1"/>
  <c r="O589" i="1"/>
  <c r="L588" i="1"/>
  <c r="I17" i="1"/>
  <c r="J16" i="1"/>
  <c r="U9" i="1"/>
  <c r="W8" i="1"/>
  <c r="O116" i="1"/>
  <c r="L115" i="1"/>
  <c r="M115" i="1" s="1"/>
  <c r="I9" i="1"/>
  <c r="J8" i="1"/>
  <c r="M114" i="1"/>
  <c r="O590" i="1" l="1"/>
  <c r="L589" i="1"/>
  <c r="M589" i="1"/>
  <c r="M588" i="1"/>
  <c r="I10" i="1"/>
  <c r="J9" i="1"/>
  <c r="J17" i="1"/>
  <c r="I18" i="1"/>
  <c r="W9" i="1"/>
  <c r="U10" i="1"/>
  <c r="O117" i="1"/>
  <c r="L116" i="1"/>
  <c r="M116" i="1" s="1"/>
  <c r="M590" i="1" l="1"/>
  <c r="O591" i="1"/>
  <c r="L590" i="1"/>
  <c r="I11" i="1"/>
  <c r="J11" i="1" s="1"/>
  <c r="J10" i="1"/>
  <c r="J18" i="1"/>
  <c r="I19" i="1"/>
  <c r="U11" i="1"/>
  <c r="W10" i="1"/>
  <c r="L117" i="1"/>
  <c r="O118" i="1"/>
  <c r="O592" i="1" l="1"/>
  <c r="L591" i="1"/>
  <c r="I20" i="1"/>
  <c r="J19" i="1"/>
  <c r="W11" i="1"/>
  <c r="U12" i="1"/>
  <c r="M117" i="1"/>
  <c r="O119" i="1"/>
  <c r="L118" i="1"/>
  <c r="O593" i="1" l="1"/>
  <c r="L592" i="1"/>
  <c r="M591" i="1"/>
  <c r="J20" i="1"/>
  <c r="I21" i="1"/>
  <c r="L119" i="1"/>
  <c r="M119" i="1" s="1"/>
  <c r="O120" i="1"/>
  <c r="U13" i="1"/>
  <c r="W12" i="1"/>
  <c r="M118" i="1"/>
  <c r="M592" i="1" l="1"/>
  <c r="M593" i="1"/>
  <c r="O594" i="1"/>
  <c r="L593" i="1"/>
  <c r="I22" i="1"/>
  <c r="J21" i="1"/>
  <c r="O121" i="1"/>
  <c r="L120" i="1"/>
  <c r="W13" i="1"/>
  <c r="U14" i="1"/>
  <c r="O595" i="1" l="1"/>
  <c r="L594" i="1"/>
  <c r="I23" i="1"/>
  <c r="J22" i="1"/>
  <c r="O122" i="1"/>
  <c r="L121" i="1"/>
  <c r="M121" i="1" s="1"/>
  <c r="M120" i="1"/>
  <c r="U15" i="1"/>
  <c r="W14" i="1"/>
  <c r="M595" i="1" l="1"/>
  <c r="M594" i="1"/>
  <c r="O596" i="1"/>
  <c r="L595" i="1"/>
  <c r="J23" i="1"/>
  <c r="I24" i="1"/>
  <c r="U16" i="1"/>
  <c r="W15" i="1"/>
  <c r="L122" i="1"/>
  <c r="M122" i="1" s="1"/>
  <c r="O123" i="1"/>
  <c r="O597" i="1" l="1"/>
  <c r="L596" i="1"/>
  <c r="I25" i="1"/>
  <c r="J24" i="1"/>
  <c r="W16" i="1"/>
  <c r="U17" i="1"/>
  <c r="O124" i="1"/>
  <c r="L123" i="1"/>
  <c r="M123" i="1" s="1"/>
  <c r="M596" i="1" l="1"/>
  <c r="O598" i="1"/>
  <c r="L597" i="1"/>
  <c r="M597" i="1" s="1"/>
  <c r="I26" i="1"/>
  <c r="J25" i="1"/>
  <c r="U18" i="1"/>
  <c r="W17" i="1"/>
  <c r="O125" i="1"/>
  <c r="L124" i="1"/>
  <c r="O599" i="1" l="1"/>
  <c r="L598" i="1"/>
  <c r="M598" i="1"/>
  <c r="J26" i="1"/>
  <c r="I27" i="1"/>
  <c r="U19" i="1"/>
  <c r="W18" i="1"/>
  <c r="L125" i="1"/>
  <c r="M125" i="1" s="1"/>
  <c r="O126" i="1"/>
  <c r="M124" i="1"/>
  <c r="O600" i="1" l="1"/>
  <c r="L599" i="1"/>
  <c r="I28" i="1"/>
  <c r="J27" i="1"/>
  <c r="W19" i="1"/>
  <c r="U20" i="1"/>
  <c r="O127" i="1"/>
  <c r="L126" i="1"/>
  <c r="M126" i="1" s="1"/>
  <c r="M599" i="1" l="1"/>
  <c r="M600" i="1"/>
  <c r="O601" i="1"/>
  <c r="L600" i="1"/>
  <c r="J28" i="1"/>
  <c r="I29" i="1"/>
  <c r="U21" i="1"/>
  <c r="W20" i="1"/>
  <c r="L127" i="1"/>
  <c r="O128" i="1"/>
  <c r="O602" i="1" l="1"/>
  <c r="L601" i="1"/>
  <c r="M127" i="1"/>
  <c r="J29" i="1"/>
  <c r="I30" i="1"/>
  <c r="W21" i="1"/>
  <c r="U22" i="1"/>
  <c r="O129" i="1"/>
  <c r="L128" i="1"/>
  <c r="M601" i="1" l="1"/>
  <c r="M602" i="1"/>
  <c r="O603" i="1"/>
  <c r="L602" i="1"/>
  <c r="I31" i="1"/>
  <c r="J30" i="1"/>
  <c r="U23" i="1"/>
  <c r="W22" i="1"/>
  <c r="O130" i="1"/>
  <c r="L129" i="1"/>
  <c r="M128" i="1"/>
  <c r="O604" i="1" l="1"/>
  <c r="L603" i="1"/>
  <c r="M129" i="1"/>
  <c r="J31" i="1"/>
  <c r="I32" i="1"/>
  <c r="U24" i="1"/>
  <c r="W23" i="1"/>
  <c r="L130" i="1"/>
  <c r="O131" i="1"/>
  <c r="O605" i="1" l="1"/>
  <c r="L604" i="1"/>
  <c r="M603" i="1"/>
  <c r="M130" i="1"/>
  <c r="J32" i="1"/>
  <c r="I33" i="1"/>
  <c r="W24" i="1"/>
  <c r="U25" i="1"/>
  <c r="L131" i="1"/>
  <c r="O132" i="1"/>
  <c r="M604" i="1" l="1"/>
  <c r="O606" i="1"/>
  <c r="L605" i="1"/>
  <c r="L132" i="1"/>
  <c r="M132" i="1" s="1"/>
  <c r="O133" i="1"/>
  <c r="M131" i="1"/>
  <c r="I34" i="1"/>
  <c r="J33" i="1"/>
  <c r="U26" i="1"/>
  <c r="W25" i="1"/>
  <c r="M605" i="1" l="1"/>
  <c r="O607" i="1"/>
  <c r="L606" i="1"/>
  <c r="M606" i="1" s="1"/>
  <c r="O134" i="1"/>
  <c r="L133" i="1"/>
  <c r="I35" i="1"/>
  <c r="J34" i="1"/>
  <c r="W26" i="1"/>
  <c r="U27" i="1"/>
  <c r="O608" i="1" l="1"/>
  <c r="L607" i="1"/>
  <c r="M133" i="1"/>
  <c r="O135" i="1"/>
  <c r="L134" i="1"/>
  <c r="M134" i="1" s="1"/>
  <c r="I36" i="1"/>
  <c r="J35" i="1"/>
  <c r="W27" i="1"/>
  <c r="U28" i="1"/>
  <c r="M607" i="1" l="1"/>
  <c r="O609" i="1"/>
  <c r="L608" i="1"/>
  <c r="L135" i="1"/>
  <c r="O136" i="1"/>
  <c r="J36" i="1"/>
  <c r="I37" i="1"/>
  <c r="U29" i="1"/>
  <c r="W28" i="1"/>
  <c r="O610" i="1" l="1"/>
  <c r="L609" i="1"/>
  <c r="M608" i="1"/>
  <c r="O137" i="1"/>
  <c r="L136" i="1"/>
  <c r="M135" i="1"/>
  <c r="J37" i="1"/>
  <c r="I38" i="1"/>
  <c r="W29" i="1"/>
  <c r="U30" i="1"/>
  <c r="M609" i="1" l="1"/>
  <c r="O611" i="1"/>
  <c r="L610" i="1"/>
  <c r="M136" i="1"/>
  <c r="L137" i="1"/>
  <c r="O138" i="1"/>
  <c r="J38" i="1"/>
  <c r="I39" i="1"/>
  <c r="W30" i="1"/>
  <c r="U31" i="1"/>
  <c r="O612" i="1" l="1"/>
  <c r="L611" i="1"/>
  <c r="M610" i="1"/>
  <c r="O139" i="1"/>
  <c r="L138" i="1"/>
  <c r="M137" i="1"/>
  <c r="I40" i="1"/>
  <c r="J39" i="1"/>
  <c r="U32" i="1"/>
  <c r="W31" i="1"/>
  <c r="O613" i="1" l="1"/>
  <c r="L612" i="1"/>
  <c r="M611" i="1"/>
  <c r="M138" i="1"/>
  <c r="O140" i="1"/>
  <c r="L139" i="1"/>
  <c r="I41" i="1"/>
  <c r="J40" i="1"/>
  <c r="U33" i="1"/>
  <c r="W32" i="1"/>
  <c r="M612" i="1" l="1"/>
  <c r="O614" i="1"/>
  <c r="L613" i="1"/>
  <c r="M139" i="1"/>
  <c r="L140" i="1"/>
  <c r="O141" i="1"/>
  <c r="I42" i="1"/>
  <c r="J41" i="1"/>
  <c r="W33" i="1"/>
  <c r="U34" i="1"/>
  <c r="M613" i="1" l="1"/>
  <c r="O615" i="1"/>
  <c r="L614" i="1"/>
  <c r="M140" i="1"/>
  <c r="L141" i="1"/>
  <c r="M141" i="1" s="1"/>
  <c r="O142" i="1"/>
  <c r="I43" i="1"/>
  <c r="J42" i="1"/>
  <c r="W34" i="1"/>
  <c r="U35" i="1"/>
  <c r="O616" i="1" l="1"/>
  <c r="L615" i="1"/>
  <c r="M614" i="1"/>
  <c r="L142" i="1"/>
  <c r="O143" i="1"/>
  <c r="I44" i="1"/>
  <c r="J43" i="1"/>
  <c r="W35" i="1"/>
  <c r="U36" i="1"/>
  <c r="O617" i="1" l="1"/>
  <c r="L616" i="1"/>
  <c r="M616" i="1"/>
  <c r="M615" i="1"/>
  <c r="L143" i="1"/>
  <c r="M143" i="1" s="1"/>
  <c r="O144" i="1"/>
  <c r="M142" i="1"/>
  <c r="J44" i="1"/>
  <c r="I45" i="1"/>
  <c r="U37" i="1"/>
  <c r="W36" i="1"/>
  <c r="M617" i="1" l="1"/>
  <c r="O618" i="1"/>
  <c r="L617" i="1"/>
  <c r="O145" i="1"/>
  <c r="L144" i="1"/>
  <c r="J45" i="1"/>
  <c r="I46" i="1"/>
  <c r="U38" i="1"/>
  <c r="W37" i="1"/>
  <c r="O619" i="1" l="1"/>
  <c r="L618" i="1"/>
  <c r="M144" i="1"/>
  <c r="O146" i="1"/>
  <c r="L145" i="1"/>
  <c r="J46" i="1"/>
  <c r="I47" i="1"/>
  <c r="U39" i="1"/>
  <c r="W38" i="1"/>
  <c r="M618" i="1" l="1"/>
  <c r="O620" i="1"/>
  <c r="L619" i="1"/>
  <c r="L146" i="1"/>
  <c r="O147" i="1"/>
  <c r="M145" i="1"/>
  <c r="I48" i="1"/>
  <c r="J47" i="1"/>
  <c r="U40" i="1"/>
  <c r="W39" i="1"/>
  <c r="O621" i="1" l="1"/>
  <c r="L620" i="1"/>
  <c r="M620" i="1" s="1"/>
  <c r="M619" i="1"/>
  <c r="O148" i="1"/>
  <c r="L147" i="1"/>
  <c r="M146" i="1"/>
  <c r="I49" i="1"/>
  <c r="J48" i="1"/>
  <c r="U41" i="1"/>
  <c r="W40" i="1"/>
  <c r="O622" i="1" l="1"/>
  <c r="L621" i="1"/>
  <c r="M147" i="1"/>
  <c r="L148" i="1"/>
  <c r="M148" i="1" s="1"/>
  <c r="O149" i="1"/>
  <c r="I50" i="1"/>
  <c r="J49" i="1"/>
  <c r="W41" i="1"/>
  <c r="U42" i="1"/>
  <c r="M621" i="1" l="1"/>
  <c r="O623" i="1"/>
  <c r="L622" i="1"/>
  <c r="O150" i="1"/>
  <c r="L149" i="1"/>
  <c r="I51" i="1"/>
  <c r="J50" i="1"/>
  <c r="W42" i="1"/>
  <c r="U43" i="1"/>
  <c r="O624" i="1" l="1"/>
  <c r="L623" i="1"/>
  <c r="M622" i="1"/>
  <c r="M149" i="1"/>
  <c r="O151" i="1"/>
  <c r="L150" i="1"/>
  <c r="I52" i="1"/>
  <c r="J51" i="1"/>
  <c r="W43" i="1"/>
  <c r="U44" i="1"/>
  <c r="M624" i="1" l="1"/>
  <c r="M623" i="1"/>
  <c r="O625" i="1"/>
  <c r="L624" i="1"/>
  <c r="M150" i="1"/>
  <c r="O152" i="1"/>
  <c r="L151" i="1"/>
  <c r="M151" i="1" s="1"/>
  <c r="J52" i="1"/>
  <c r="I53" i="1"/>
  <c r="U45" i="1"/>
  <c r="W44" i="1"/>
  <c r="O626" i="1" l="1"/>
  <c r="L625" i="1"/>
  <c r="M625" i="1"/>
  <c r="O153" i="1"/>
  <c r="L152" i="1"/>
  <c r="J53" i="1"/>
  <c r="I54" i="1"/>
  <c r="U46" i="1"/>
  <c r="W45" i="1"/>
  <c r="O627" i="1" l="1"/>
  <c r="L626" i="1"/>
  <c r="M152" i="1"/>
  <c r="O154" i="1"/>
  <c r="L153" i="1"/>
  <c r="M153" i="1" s="1"/>
  <c r="J54" i="1"/>
  <c r="I55" i="1"/>
  <c r="U47" i="1"/>
  <c r="W46" i="1"/>
  <c r="M626" i="1" l="1"/>
  <c r="M627" i="1"/>
  <c r="O628" i="1"/>
  <c r="L627" i="1"/>
  <c r="O155" i="1"/>
  <c r="L154" i="1"/>
  <c r="I56" i="1"/>
  <c r="J55" i="1"/>
  <c r="U48" i="1"/>
  <c r="W47" i="1"/>
  <c r="O629" i="1" l="1"/>
  <c r="L628" i="1"/>
  <c r="M154" i="1"/>
  <c r="O156" i="1"/>
  <c r="L155" i="1"/>
  <c r="I57" i="1"/>
  <c r="J56" i="1"/>
  <c r="U49" i="1"/>
  <c r="W48" i="1"/>
  <c r="M628" i="1" l="1"/>
  <c r="M629" i="1"/>
  <c r="O630" i="1"/>
  <c r="L629" i="1"/>
  <c r="M155" i="1"/>
  <c r="L156" i="1"/>
  <c r="O157" i="1"/>
  <c r="I58" i="1"/>
  <c r="J57" i="1"/>
  <c r="U50" i="1"/>
  <c r="W49" i="1"/>
  <c r="O631" i="1" l="1"/>
  <c r="L630" i="1"/>
  <c r="M156" i="1"/>
  <c r="L157" i="1"/>
  <c r="O158" i="1"/>
  <c r="I59" i="1"/>
  <c r="J58" i="1"/>
  <c r="W50" i="1"/>
  <c r="U51" i="1"/>
  <c r="O632" i="1" l="1"/>
  <c r="L631" i="1"/>
  <c r="M630" i="1"/>
  <c r="L158" i="1"/>
  <c r="O159" i="1"/>
  <c r="M157" i="1"/>
  <c r="I60" i="1"/>
  <c r="J59" i="1"/>
  <c r="W51" i="1"/>
  <c r="U52" i="1"/>
  <c r="M631" i="1" l="1"/>
  <c r="O633" i="1"/>
  <c r="L632" i="1"/>
  <c r="M158" i="1"/>
  <c r="L159" i="1"/>
  <c r="M159" i="1" s="1"/>
  <c r="O160" i="1"/>
  <c r="J60" i="1"/>
  <c r="I61" i="1"/>
  <c r="U53" i="1"/>
  <c r="W52" i="1"/>
  <c r="M632" i="1" l="1"/>
  <c r="O634" i="1"/>
  <c r="L633" i="1"/>
  <c r="L160" i="1"/>
  <c r="O161" i="1"/>
  <c r="J61" i="1"/>
  <c r="I62" i="1"/>
  <c r="U54" i="1"/>
  <c r="W53" i="1"/>
  <c r="O635" i="1" l="1"/>
  <c r="L634" i="1"/>
  <c r="M634" i="1" s="1"/>
  <c r="M633" i="1"/>
  <c r="M160" i="1"/>
  <c r="O162" i="1"/>
  <c r="L161" i="1"/>
  <c r="M161" i="1" s="1"/>
  <c r="J62" i="1"/>
  <c r="I63" i="1"/>
  <c r="U55" i="1"/>
  <c r="W54" i="1"/>
  <c r="O636" i="1" l="1"/>
  <c r="L635" i="1"/>
  <c r="M635" i="1" s="1"/>
  <c r="L162" i="1"/>
  <c r="O163" i="1"/>
  <c r="I64" i="1"/>
  <c r="J63" i="1"/>
  <c r="U56" i="1"/>
  <c r="W55" i="1"/>
  <c r="O637" i="1" l="1"/>
  <c r="O638" i="1" s="1"/>
  <c r="O639" i="1" s="1"/>
  <c r="O640" i="1" s="1"/>
  <c r="O641" i="1" s="1"/>
  <c r="O642" i="1" s="1"/>
  <c r="O643" i="1" s="1"/>
  <c r="O644" i="1" s="1"/>
  <c r="O645" i="1" s="1"/>
  <c r="O646" i="1" s="1"/>
  <c r="O647" i="1" s="1"/>
  <c r="O648" i="1" s="1"/>
  <c r="O649" i="1" s="1"/>
  <c r="O650" i="1" s="1"/>
  <c r="L636" i="1"/>
  <c r="M636" i="1" s="1"/>
  <c r="O164" i="1"/>
  <c r="L163" i="1"/>
  <c r="M163" i="1" s="1"/>
  <c r="M162" i="1"/>
  <c r="I65" i="1"/>
  <c r="J64" i="1"/>
  <c r="U57" i="1"/>
  <c r="W56" i="1"/>
  <c r="O651" i="1" l="1"/>
  <c r="L650" i="1"/>
  <c r="L164" i="1"/>
  <c r="O165" i="1"/>
  <c r="I66" i="1"/>
  <c r="J65" i="1"/>
  <c r="U58" i="1"/>
  <c r="W57" i="1"/>
  <c r="O652" i="1" l="1"/>
  <c r="L651" i="1"/>
  <c r="O166" i="1"/>
  <c r="L165" i="1"/>
  <c r="M165" i="1" s="1"/>
  <c r="M164" i="1"/>
  <c r="I67" i="1"/>
  <c r="J66" i="1"/>
  <c r="W58" i="1"/>
  <c r="U59" i="1"/>
  <c r="O653" i="1" l="1"/>
  <c r="L652" i="1"/>
  <c r="O167" i="1"/>
  <c r="L166" i="1"/>
  <c r="M166" i="1" s="1"/>
  <c r="I68" i="1"/>
  <c r="J67" i="1"/>
  <c r="W59" i="1"/>
  <c r="U60" i="1"/>
  <c r="O654" i="1" l="1"/>
  <c r="L653" i="1"/>
  <c r="O168" i="1"/>
  <c r="L167" i="1"/>
  <c r="J68" i="1"/>
  <c r="I69" i="1"/>
  <c r="U61" i="1"/>
  <c r="W60" i="1"/>
  <c r="O655" i="1" l="1"/>
  <c r="L654" i="1"/>
  <c r="M167" i="1"/>
  <c r="O169" i="1"/>
  <c r="L168" i="1"/>
  <c r="M168" i="1" s="1"/>
  <c r="J69" i="1"/>
  <c r="I70" i="1"/>
  <c r="U62" i="1"/>
  <c r="W61" i="1"/>
  <c r="O656" i="1" l="1"/>
  <c r="L655" i="1"/>
  <c r="M655" i="1" s="1"/>
  <c r="M654" i="1"/>
  <c r="L169" i="1"/>
  <c r="M169" i="1" s="1"/>
  <c r="O170" i="1"/>
  <c r="J70" i="1"/>
  <c r="I71" i="1"/>
  <c r="U63" i="1"/>
  <c r="W62" i="1"/>
  <c r="O657" i="1" l="1"/>
  <c r="L656" i="1"/>
  <c r="O171" i="1"/>
  <c r="L170" i="1"/>
  <c r="I72" i="1"/>
  <c r="J71" i="1"/>
  <c r="U64" i="1"/>
  <c r="W63" i="1"/>
  <c r="M656" i="1" l="1"/>
  <c r="O658" i="1"/>
  <c r="L657" i="1"/>
  <c r="M170" i="1"/>
  <c r="O172" i="1"/>
  <c r="L171" i="1"/>
  <c r="M171" i="1" s="1"/>
  <c r="I73" i="1"/>
  <c r="J73" i="1" s="1"/>
  <c r="J72" i="1"/>
  <c r="U65" i="1"/>
  <c r="W64" i="1"/>
  <c r="O659" i="1" l="1"/>
  <c r="L658" i="1"/>
  <c r="M657" i="1"/>
  <c r="L172" i="1"/>
  <c r="O173" i="1"/>
  <c r="W65" i="1"/>
  <c r="U66" i="1"/>
  <c r="M658" i="1" l="1"/>
  <c r="O660" i="1"/>
  <c r="L659" i="1"/>
  <c r="O174" i="1"/>
  <c r="L173" i="1"/>
  <c r="M173" i="1" s="1"/>
  <c r="M172" i="1"/>
  <c r="W66" i="1"/>
  <c r="U67" i="1"/>
  <c r="M659" i="1" l="1"/>
  <c r="O661" i="1"/>
  <c r="L660" i="1"/>
  <c r="M660" i="1" s="1"/>
  <c r="O175" i="1"/>
  <c r="L174" i="1"/>
  <c r="W67" i="1"/>
  <c r="U68" i="1"/>
  <c r="O662" i="1" l="1"/>
  <c r="L661" i="1"/>
  <c r="M175" i="1"/>
  <c r="M174" i="1"/>
  <c r="L175" i="1"/>
  <c r="O176" i="1"/>
  <c r="U69" i="1"/>
  <c r="W68" i="1"/>
  <c r="O663" i="1" l="1"/>
  <c r="L662" i="1"/>
  <c r="M662" i="1" s="1"/>
  <c r="M661" i="1"/>
  <c r="L176" i="1"/>
  <c r="O177" i="1"/>
  <c r="U70" i="1"/>
  <c r="W69" i="1"/>
  <c r="O664" i="1" l="1"/>
  <c r="L663" i="1"/>
  <c r="L177" i="1"/>
  <c r="O178" i="1"/>
  <c r="M176" i="1"/>
  <c r="U71" i="1"/>
  <c r="W70" i="1"/>
  <c r="M663" i="1" l="1"/>
  <c r="O665" i="1"/>
  <c r="L664" i="1"/>
  <c r="M664" i="1" s="1"/>
  <c r="O179" i="1"/>
  <c r="L178" i="1"/>
  <c r="M177" i="1"/>
  <c r="U72" i="1"/>
  <c r="W71" i="1"/>
  <c r="O666" i="1" l="1"/>
  <c r="L665" i="1"/>
  <c r="M665" i="1"/>
  <c r="M178" i="1"/>
  <c r="O180" i="1"/>
  <c r="L179" i="1"/>
  <c r="U73" i="1"/>
  <c r="W72" i="1"/>
  <c r="O667" i="1" l="1"/>
  <c r="L666" i="1"/>
  <c r="M179" i="1"/>
  <c r="L180" i="1"/>
  <c r="M180" i="1" s="1"/>
  <c r="O181" i="1"/>
  <c r="W73" i="1"/>
  <c r="U74" i="1"/>
  <c r="O668" i="1" l="1"/>
  <c r="L667" i="1"/>
  <c r="M666" i="1"/>
  <c r="L181" i="1"/>
  <c r="O182" i="1"/>
  <c r="U75" i="1"/>
  <c r="W74" i="1"/>
  <c r="M667" i="1" l="1"/>
  <c r="O669" i="1"/>
  <c r="L668" i="1"/>
  <c r="M181" i="1"/>
  <c r="O183" i="1"/>
  <c r="L182" i="1"/>
  <c r="M182" i="1"/>
  <c r="W75" i="1"/>
  <c r="U76" i="1"/>
  <c r="M668" i="1" l="1"/>
  <c r="O670" i="1"/>
  <c r="L669" i="1"/>
  <c r="M669" i="1" s="1"/>
  <c r="O184" i="1"/>
  <c r="L183" i="1"/>
  <c r="U77" i="1"/>
  <c r="W76" i="1"/>
  <c r="O671" i="1" l="1"/>
  <c r="L670" i="1"/>
  <c r="M183" i="1"/>
  <c r="O185" i="1"/>
  <c r="L184" i="1"/>
  <c r="W77" i="1"/>
  <c r="U78" i="1"/>
  <c r="M670" i="1" l="1"/>
  <c r="O672" i="1"/>
  <c r="L671" i="1"/>
  <c r="M671" i="1" s="1"/>
  <c r="O186" i="1"/>
  <c r="L185" i="1"/>
  <c r="M184" i="1"/>
  <c r="U79" i="1"/>
  <c r="W78" i="1"/>
  <c r="L672" i="1" l="1"/>
  <c r="O673" i="1"/>
  <c r="M672" i="1"/>
  <c r="M185" i="1"/>
  <c r="O187" i="1"/>
  <c r="L186" i="1"/>
  <c r="W79" i="1"/>
  <c r="U80" i="1"/>
  <c r="O674" i="1" l="1"/>
  <c r="L673" i="1"/>
  <c r="M186" i="1"/>
  <c r="O188" i="1"/>
  <c r="L187" i="1"/>
  <c r="U81" i="1"/>
  <c r="W80" i="1"/>
  <c r="M673" i="1" l="1"/>
  <c r="O675" i="1"/>
  <c r="L674" i="1"/>
  <c r="O189" i="1"/>
  <c r="L188" i="1"/>
  <c r="M187" i="1"/>
  <c r="W81" i="1"/>
  <c r="U82" i="1"/>
  <c r="M674" i="1" l="1"/>
  <c r="O676" i="1"/>
  <c r="L675" i="1"/>
  <c r="M188" i="1"/>
  <c r="O190" i="1"/>
  <c r="L189" i="1"/>
  <c r="M189" i="1" s="1"/>
  <c r="U83" i="1"/>
  <c r="W82" i="1"/>
  <c r="M675" i="1" l="1"/>
  <c r="L676" i="1"/>
  <c r="M676" i="1" s="1"/>
  <c r="O677" i="1"/>
  <c r="O191" i="1"/>
  <c r="L190" i="1"/>
  <c r="W83" i="1"/>
  <c r="U84" i="1"/>
  <c r="O678" i="1" l="1"/>
  <c r="L677" i="1"/>
  <c r="M677" i="1" s="1"/>
  <c r="M190" i="1"/>
  <c r="O192" i="1"/>
  <c r="L191" i="1"/>
  <c r="M191" i="1" s="1"/>
  <c r="U85" i="1"/>
  <c r="W84" i="1"/>
  <c r="O679" i="1" l="1"/>
  <c r="L678" i="1"/>
  <c r="M678" i="1"/>
  <c r="O193" i="1"/>
  <c r="L192" i="1"/>
  <c r="M192" i="1" s="1"/>
  <c r="W85" i="1"/>
  <c r="U86" i="1"/>
  <c r="O680" i="1" l="1"/>
  <c r="L679" i="1"/>
  <c r="M679" i="1" s="1"/>
  <c r="O194" i="1"/>
  <c r="L193" i="1"/>
  <c r="M193" i="1" s="1"/>
  <c r="U87" i="1"/>
  <c r="W86" i="1"/>
  <c r="O681" i="1" l="1"/>
  <c r="L680" i="1"/>
  <c r="M680" i="1" s="1"/>
  <c r="O195" i="1"/>
  <c r="L194" i="1"/>
  <c r="M194" i="1" s="1"/>
  <c r="W87" i="1"/>
  <c r="U88" i="1"/>
  <c r="L681" i="1" l="1"/>
  <c r="M681" i="1" s="1"/>
  <c r="O682" i="1"/>
  <c r="O196" i="1"/>
  <c r="L195" i="1"/>
  <c r="U89" i="1"/>
  <c r="W88" i="1"/>
  <c r="O683" i="1" l="1"/>
  <c r="L682" i="1"/>
  <c r="O197" i="1"/>
  <c r="L196" i="1"/>
  <c r="M196" i="1" s="1"/>
  <c r="M195" i="1"/>
  <c r="W89" i="1"/>
  <c r="U90" i="1"/>
  <c r="M682" i="1" l="1"/>
  <c r="L683" i="1"/>
  <c r="M683" i="1" s="1"/>
  <c r="O684" i="1"/>
  <c r="O198" i="1"/>
  <c r="L197" i="1"/>
  <c r="M197" i="1" s="1"/>
  <c r="U91" i="1"/>
  <c r="W90" i="1"/>
  <c r="O685" i="1" l="1"/>
  <c r="L684" i="1"/>
  <c r="M684" i="1" s="1"/>
  <c r="O199" i="1"/>
  <c r="L198" i="1"/>
  <c r="W91" i="1"/>
  <c r="U92" i="1"/>
  <c r="O686" i="1" l="1"/>
  <c r="L685" i="1"/>
  <c r="M685" i="1" s="1"/>
  <c r="M198" i="1"/>
  <c r="O200" i="1"/>
  <c r="L199" i="1"/>
  <c r="U93" i="1"/>
  <c r="W92" i="1"/>
  <c r="O687" i="1" l="1"/>
  <c r="L686" i="1"/>
  <c r="M686" i="1" s="1"/>
  <c r="O201" i="1"/>
  <c r="L200" i="1"/>
  <c r="M199" i="1"/>
  <c r="W93" i="1"/>
  <c r="U94" i="1"/>
  <c r="L687" i="1" l="1"/>
  <c r="O688" i="1"/>
  <c r="M200" i="1"/>
  <c r="O202" i="1"/>
  <c r="L201" i="1"/>
  <c r="U95" i="1"/>
  <c r="W94" i="1"/>
  <c r="M687" i="1" l="1"/>
  <c r="M688" i="1"/>
  <c r="L688" i="1"/>
  <c r="O689" i="1"/>
  <c r="M201" i="1"/>
  <c r="O203" i="1"/>
  <c r="L202" i="1"/>
  <c r="M202" i="1" s="1"/>
  <c r="W95" i="1"/>
  <c r="U96" i="1"/>
  <c r="O690" i="1" l="1"/>
  <c r="L689" i="1"/>
  <c r="O204" i="1"/>
  <c r="L203" i="1"/>
  <c r="U97" i="1"/>
  <c r="W96" i="1"/>
  <c r="L690" i="1" l="1"/>
  <c r="O691" i="1"/>
  <c r="M689" i="1"/>
  <c r="O205" i="1"/>
  <c r="L204" i="1"/>
  <c r="M204" i="1" s="1"/>
  <c r="M203" i="1"/>
  <c r="W97" i="1"/>
  <c r="U98" i="1"/>
  <c r="M690" i="1" l="1"/>
  <c r="O692" i="1"/>
  <c r="L691" i="1"/>
  <c r="O206" i="1"/>
  <c r="L205" i="1"/>
  <c r="M205" i="1" s="1"/>
  <c r="U99" i="1"/>
  <c r="W98" i="1"/>
  <c r="M691" i="1" l="1"/>
  <c r="L692" i="1"/>
  <c r="O693" i="1"/>
  <c r="M692" i="1"/>
  <c r="O207" i="1"/>
  <c r="L206" i="1"/>
  <c r="M206" i="1" s="1"/>
  <c r="W99" i="1"/>
  <c r="U100" i="1"/>
  <c r="O694" i="1" l="1"/>
  <c r="L693" i="1"/>
  <c r="M693" i="1"/>
  <c r="M207" i="1"/>
  <c r="O208" i="1"/>
  <c r="L207" i="1"/>
  <c r="U101" i="1"/>
  <c r="W100" i="1"/>
  <c r="L694" i="1" l="1"/>
  <c r="O695" i="1"/>
  <c r="L208" i="1"/>
  <c r="O209" i="1"/>
  <c r="W101" i="1"/>
  <c r="U102" i="1"/>
  <c r="O696" i="1" l="1"/>
  <c r="L695" i="1"/>
  <c r="M694" i="1"/>
  <c r="O210" i="1"/>
  <c r="L209" i="1"/>
  <c r="M208" i="1"/>
  <c r="U103" i="1"/>
  <c r="W102" i="1"/>
  <c r="M695" i="1" l="1"/>
  <c r="O697" i="1"/>
  <c r="L696" i="1"/>
  <c r="M209" i="1"/>
  <c r="O211" i="1"/>
  <c r="L210" i="1"/>
  <c r="M210" i="1" s="1"/>
  <c r="W103" i="1"/>
  <c r="U104" i="1"/>
  <c r="O698" i="1" l="1"/>
  <c r="L697" i="1"/>
  <c r="M696" i="1"/>
  <c r="O212" i="1"/>
  <c r="L211" i="1"/>
  <c r="W104" i="1"/>
  <c r="U105" i="1"/>
  <c r="M697" i="1" l="1"/>
  <c r="L698" i="1"/>
  <c r="M698" i="1"/>
  <c r="M211" i="1"/>
  <c r="O213" i="1"/>
  <c r="L212" i="1"/>
  <c r="U106" i="1"/>
  <c r="W105" i="1"/>
  <c r="L699" i="1" l="1"/>
  <c r="M699" i="1"/>
  <c r="O214" i="1"/>
  <c r="L213" i="1"/>
  <c r="M212" i="1"/>
  <c r="U107" i="1"/>
  <c r="W106" i="1"/>
  <c r="L700" i="1" l="1"/>
  <c r="M700" i="1"/>
  <c r="M213" i="1"/>
  <c r="O215" i="1"/>
  <c r="L214" i="1"/>
  <c r="U108" i="1"/>
  <c r="W107" i="1"/>
  <c r="L701" i="1" l="1"/>
  <c r="M214" i="1"/>
  <c r="O216" i="1"/>
  <c r="L215" i="1"/>
  <c r="M215" i="1" s="1"/>
  <c r="U109" i="1"/>
  <c r="W108" i="1"/>
  <c r="M701" i="1" l="1"/>
  <c r="L702" i="1"/>
  <c r="O217" i="1"/>
  <c r="L216" i="1"/>
  <c r="U110" i="1"/>
  <c r="W109" i="1"/>
  <c r="M702" i="1" l="1"/>
  <c r="L704" i="1"/>
  <c r="M708" i="1" s="1"/>
  <c r="L703" i="1"/>
  <c r="O218" i="1"/>
  <c r="L217" i="1"/>
  <c r="M216" i="1"/>
  <c r="U111" i="1"/>
  <c r="W110" i="1"/>
  <c r="M706" i="1" l="1"/>
  <c r="M704" i="1"/>
  <c r="M705" i="1"/>
  <c r="M707" i="1"/>
  <c r="M703" i="1"/>
  <c r="M217" i="1"/>
  <c r="O219" i="1"/>
  <c r="L218" i="1"/>
  <c r="M218" i="1" s="1"/>
  <c r="U112" i="1"/>
  <c r="W111" i="1"/>
  <c r="O220" i="1" l="1"/>
  <c r="L219" i="1"/>
  <c r="M219" i="1" s="1"/>
  <c r="U113" i="1"/>
  <c r="W112" i="1"/>
  <c r="O221" i="1" l="1"/>
  <c r="L220" i="1"/>
  <c r="U114" i="1"/>
  <c r="W113" i="1"/>
  <c r="O222" i="1" l="1"/>
  <c r="L221" i="1"/>
  <c r="M220" i="1"/>
  <c r="U115" i="1"/>
  <c r="W114" i="1"/>
  <c r="M221" i="1" l="1"/>
  <c r="O223" i="1"/>
  <c r="L222" i="1"/>
  <c r="U116" i="1"/>
  <c r="W115" i="1"/>
  <c r="M222" i="1" l="1"/>
  <c r="O224" i="1"/>
  <c r="L223" i="1"/>
  <c r="M223" i="1" s="1"/>
  <c r="U117" i="1"/>
  <c r="W116" i="1"/>
  <c r="O225" i="1" l="1"/>
  <c r="L224" i="1"/>
  <c r="U118" i="1"/>
  <c r="W117" i="1"/>
  <c r="M224" i="1" l="1"/>
  <c r="O226" i="1"/>
  <c r="L225" i="1"/>
  <c r="M225" i="1" s="1"/>
  <c r="U119" i="1"/>
  <c r="W118" i="1"/>
  <c r="O227" i="1" l="1"/>
  <c r="L226" i="1"/>
  <c r="U120" i="1"/>
  <c r="W119" i="1"/>
  <c r="M226" i="1" l="1"/>
  <c r="O228" i="1"/>
  <c r="L227" i="1"/>
  <c r="U121" i="1"/>
  <c r="W120" i="1"/>
  <c r="O229" i="1" l="1"/>
  <c r="L228" i="1"/>
  <c r="M228" i="1" s="1"/>
  <c r="M227" i="1"/>
  <c r="U122" i="1"/>
  <c r="W121" i="1"/>
  <c r="O230" i="1" l="1"/>
  <c r="L229" i="1"/>
  <c r="U123" i="1"/>
  <c r="W122" i="1"/>
  <c r="M229" i="1" l="1"/>
  <c r="O231" i="1"/>
  <c r="L230" i="1"/>
  <c r="M230" i="1" s="1"/>
  <c r="U124" i="1"/>
  <c r="W123" i="1"/>
  <c r="O232" i="1" l="1"/>
  <c r="L231" i="1"/>
  <c r="U125" i="1"/>
  <c r="W124" i="1"/>
  <c r="O233" i="1" l="1"/>
  <c r="L232" i="1"/>
  <c r="M231" i="1"/>
  <c r="U126" i="1"/>
  <c r="W125" i="1"/>
  <c r="O234" i="1" l="1"/>
  <c r="L233" i="1"/>
  <c r="M233" i="1" s="1"/>
  <c r="M232" i="1"/>
  <c r="U127" i="1"/>
  <c r="W126" i="1"/>
  <c r="O235" i="1" l="1"/>
  <c r="L234" i="1"/>
  <c r="U128" i="1"/>
  <c r="W127" i="1"/>
  <c r="M234" i="1" l="1"/>
  <c r="O236" i="1"/>
  <c r="L235" i="1"/>
  <c r="U129" i="1"/>
  <c r="W128" i="1"/>
  <c r="M235" i="1" l="1"/>
  <c r="O237" i="1"/>
  <c r="L236" i="1"/>
  <c r="M236" i="1" s="1"/>
  <c r="U130" i="1"/>
  <c r="W129" i="1"/>
  <c r="O238" i="1" l="1"/>
  <c r="L237" i="1"/>
  <c r="U131" i="1"/>
  <c r="W130" i="1"/>
  <c r="M237" i="1" l="1"/>
  <c r="O239" i="1"/>
  <c r="L238" i="1"/>
  <c r="M238" i="1" s="1"/>
  <c r="U132" i="1"/>
  <c r="W131" i="1"/>
  <c r="O240" i="1" l="1"/>
  <c r="L239" i="1"/>
  <c r="M239" i="1" s="1"/>
  <c r="U133" i="1"/>
  <c r="W132" i="1"/>
  <c r="O241" i="1" l="1"/>
  <c r="L240" i="1"/>
  <c r="U134" i="1"/>
  <c r="W133" i="1"/>
  <c r="M240" i="1" l="1"/>
  <c r="O242" i="1"/>
  <c r="L241" i="1"/>
  <c r="U135" i="1"/>
  <c r="W134" i="1"/>
  <c r="M242" i="1" l="1"/>
  <c r="M241" i="1"/>
  <c r="O243" i="1"/>
  <c r="L242" i="1"/>
  <c r="U136" i="1"/>
  <c r="W135" i="1"/>
  <c r="O244" i="1" l="1"/>
  <c r="L243" i="1"/>
  <c r="U137" i="1"/>
  <c r="W136" i="1"/>
  <c r="M243" i="1" l="1"/>
  <c r="O245" i="1"/>
  <c r="L244" i="1"/>
  <c r="M244" i="1" s="1"/>
  <c r="U138" i="1"/>
  <c r="W137" i="1"/>
  <c r="O246" i="1" l="1"/>
  <c r="L245" i="1"/>
  <c r="U139" i="1"/>
  <c r="W138" i="1"/>
  <c r="M245" i="1" l="1"/>
  <c r="O247" i="1"/>
  <c r="L246" i="1"/>
  <c r="U140" i="1"/>
  <c r="W139" i="1"/>
  <c r="M246" i="1" l="1"/>
  <c r="O248" i="1"/>
  <c r="L247" i="1"/>
  <c r="U141" i="1"/>
  <c r="W140" i="1"/>
  <c r="M247" i="1" l="1"/>
  <c r="L248" i="1"/>
  <c r="O249" i="1"/>
  <c r="U142" i="1"/>
  <c r="W141" i="1"/>
  <c r="O250" i="1" l="1"/>
  <c r="L249" i="1"/>
  <c r="M248" i="1"/>
  <c r="U143" i="1"/>
  <c r="U144" i="1" s="1"/>
  <c r="W142" i="1"/>
  <c r="U145" i="1" l="1"/>
  <c r="W144" i="1"/>
  <c r="M249" i="1"/>
  <c r="O251" i="1"/>
  <c r="L250" i="1"/>
  <c r="W143" i="1"/>
  <c r="W145" i="1" l="1"/>
  <c r="U146" i="1"/>
  <c r="M250" i="1"/>
  <c r="O252" i="1"/>
  <c r="L251" i="1"/>
  <c r="M251" i="1" s="1"/>
  <c r="W146" i="1" l="1"/>
  <c r="U147" i="1"/>
  <c r="O253" i="1"/>
  <c r="L252" i="1"/>
  <c r="U148" i="1" l="1"/>
  <c r="W147" i="1"/>
  <c r="M252" i="1"/>
  <c r="O254" i="1"/>
  <c r="L253" i="1"/>
  <c r="U149" i="1" l="1"/>
  <c r="W148" i="1"/>
  <c r="O255" i="1"/>
  <c r="L254" i="1"/>
  <c r="M253" i="1"/>
  <c r="U150" i="1" l="1"/>
  <c r="W149" i="1"/>
  <c r="O256" i="1"/>
  <c r="L255" i="1"/>
  <c r="M255" i="1" s="1"/>
  <c r="M254" i="1"/>
  <c r="U151" i="1" l="1"/>
  <c r="W150" i="1"/>
  <c r="O257" i="1"/>
  <c r="L256" i="1"/>
  <c r="W151" i="1" l="1"/>
  <c r="U152" i="1"/>
  <c r="O258" i="1"/>
  <c r="L257" i="1"/>
  <c r="M256" i="1"/>
  <c r="W152" i="1" l="1"/>
  <c r="U153" i="1"/>
  <c r="M257" i="1"/>
  <c r="O259" i="1"/>
  <c r="L258" i="1"/>
  <c r="M258" i="1" s="1"/>
  <c r="U154" i="1" l="1"/>
  <c r="W153" i="1"/>
  <c r="L259" i="1"/>
  <c r="O260" i="1"/>
  <c r="W154" i="1" l="1"/>
  <c r="U155" i="1"/>
  <c r="M259" i="1"/>
  <c r="L260" i="1"/>
  <c r="O261" i="1"/>
  <c r="U156" i="1" l="1"/>
  <c r="W155" i="1"/>
  <c r="O262" i="1"/>
  <c r="L261" i="1"/>
  <c r="M260" i="1"/>
  <c r="W156" i="1" l="1"/>
  <c r="U157" i="1"/>
  <c r="M261" i="1"/>
  <c r="O263" i="1"/>
  <c r="L262" i="1"/>
  <c r="U158" i="1" l="1"/>
  <c r="W157" i="1"/>
  <c r="O264" i="1"/>
  <c r="L263" i="1"/>
  <c r="M262" i="1"/>
  <c r="U159" i="1" l="1"/>
  <c r="W158" i="1"/>
  <c r="M263" i="1"/>
  <c r="O265" i="1"/>
  <c r="L264" i="1"/>
  <c r="M264" i="1" s="1"/>
  <c r="U160" i="1" l="1"/>
  <c r="W159" i="1"/>
  <c r="O266" i="1"/>
  <c r="L265" i="1"/>
  <c r="M265" i="1" s="1"/>
  <c r="W160" i="1" l="1"/>
  <c r="U161" i="1"/>
  <c r="O267" i="1"/>
  <c r="L266" i="1"/>
  <c r="W161" i="1" l="1"/>
  <c r="U162" i="1"/>
  <c r="O268" i="1"/>
  <c r="L267" i="1"/>
  <c r="M267" i="1" s="1"/>
  <c r="M266" i="1"/>
  <c r="U163" i="1" l="1"/>
  <c r="W162" i="1"/>
  <c r="O269" i="1"/>
  <c r="L268" i="1"/>
  <c r="W163" i="1" l="1"/>
  <c r="U164" i="1"/>
  <c r="M268" i="1"/>
  <c r="O270" i="1"/>
  <c r="L269" i="1"/>
  <c r="M269" i="1" s="1"/>
  <c r="W164" i="1" l="1"/>
  <c r="U165" i="1"/>
  <c r="O271" i="1"/>
  <c r="L270" i="1"/>
  <c r="W165" i="1" l="1"/>
  <c r="U166" i="1"/>
  <c r="L271" i="1"/>
  <c r="O272" i="1"/>
  <c r="M270" i="1"/>
  <c r="U167" i="1" l="1"/>
  <c r="W166" i="1"/>
  <c r="L272" i="1"/>
  <c r="O273" i="1"/>
  <c r="M271" i="1"/>
  <c r="W167" i="1" l="1"/>
  <c r="U168" i="1"/>
  <c r="O274" i="1"/>
  <c r="L273" i="1"/>
  <c r="M273" i="1" s="1"/>
  <c r="M272" i="1"/>
  <c r="U169" i="1" l="1"/>
  <c r="W168" i="1"/>
  <c r="O275" i="1"/>
  <c r="L274" i="1"/>
  <c r="U170" i="1" l="1"/>
  <c r="W169" i="1"/>
  <c r="M274" i="1"/>
  <c r="O276" i="1"/>
  <c r="L275" i="1"/>
  <c r="M275" i="1" s="1"/>
  <c r="W170" i="1" l="1"/>
  <c r="U171" i="1"/>
  <c r="L276" i="1"/>
  <c r="O277" i="1"/>
  <c r="U172" i="1" l="1"/>
  <c r="W171" i="1"/>
  <c r="O278" i="1"/>
  <c r="L277" i="1"/>
  <c r="M276" i="1"/>
  <c r="U173" i="1" l="1"/>
  <c r="W172" i="1"/>
  <c r="M277" i="1"/>
  <c r="O279" i="1"/>
  <c r="L278" i="1"/>
  <c r="U174" i="1" l="1"/>
  <c r="W173" i="1"/>
  <c r="O280" i="1"/>
  <c r="L279" i="1"/>
  <c r="M278" i="1"/>
  <c r="W174" i="1" l="1"/>
  <c r="U175" i="1"/>
  <c r="M279" i="1"/>
  <c r="L280" i="1"/>
  <c r="O281" i="1"/>
  <c r="U176" i="1" l="1"/>
  <c r="W175" i="1"/>
  <c r="M280" i="1"/>
  <c r="L281" i="1"/>
  <c r="M281" i="1" s="1"/>
  <c r="O282" i="1"/>
  <c r="W176" i="1" l="1"/>
  <c r="U177" i="1"/>
  <c r="O283" i="1"/>
  <c r="L282" i="1"/>
  <c r="W177" i="1" l="1"/>
  <c r="U178" i="1"/>
  <c r="M282" i="1"/>
  <c r="L283" i="1"/>
  <c r="O284" i="1"/>
  <c r="U179" i="1" l="1"/>
  <c r="W178" i="1"/>
  <c r="M283" i="1"/>
  <c r="O285" i="1"/>
  <c r="L284" i="1"/>
  <c r="W179" i="1" l="1"/>
  <c r="U180" i="1"/>
  <c r="L285" i="1"/>
  <c r="M285" i="1" s="1"/>
  <c r="O286" i="1"/>
  <c r="M284" i="1"/>
  <c r="U181" i="1" l="1"/>
  <c r="W180" i="1"/>
  <c r="O287" i="1"/>
  <c r="L286" i="1"/>
  <c r="U182" i="1" l="1"/>
  <c r="W181" i="1"/>
  <c r="M286" i="1"/>
  <c r="L287" i="1"/>
  <c r="M287" i="1" s="1"/>
  <c r="O288" i="1"/>
  <c r="U183" i="1" l="1"/>
  <c r="W182" i="1"/>
  <c r="L288" i="1"/>
  <c r="O289" i="1"/>
  <c r="W183" i="1" l="1"/>
  <c r="U184" i="1"/>
  <c r="L289" i="1"/>
  <c r="M289" i="1" s="1"/>
  <c r="O290" i="1"/>
  <c r="M288" i="1"/>
  <c r="W184" i="1" l="1"/>
  <c r="U185" i="1"/>
  <c r="O291" i="1"/>
  <c r="L290" i="1"/>
  <c r="U186" i="1" l="1"/>
  <c r="W185" i="1"/>
  <c r="L291" i="1"/>
  <c r="O292" i="1"/>
  <c r="M290" i="1"/>
  <c r="U187" i="1" l="1"/>
  <c r="W186" i="1"/>
  <c r="M291" i="1"/>
  <c r="O293" i="1"/>
  <c r="L292" i="1"/>
  <c r="W187" i="1" l="1"/>
  <c r="U188" i="1"/>
  <c r="L293" i="1"/>
  <c r="O294" i="1"/>
  <c r="M292" i="1"/>
  <c r="W188" i="1" l="1"/>
  <c r="U189" i="1"/>
  <c r="O295" i="1"/>
  <c r="L294" i="1"/>
  <c r="M293" i="1"/>
  <c r="W189" i="1" l="1"/>
  <c r="U190" i="1"/>
  <c r="M294" i="1"/>
  <c r="O296" i="1"/>
  <c r="L295" i="1"/>
  <c r="M295" i="1" s="1"/>
  <c r="U191" i="1" l="1"/>
  <c r="W190" i="1"/>
  <c r="O297" i="1"/>
  <c r="L296" i="1"/>
  <c r="M296" i="1" s="1"/>
  <c r="W191" i="1" l="1"/>
  <c r="U192" i="1"/>
  <c r="O298" i="1"/>
  <c r="L297" i="1"/>
  <c r="M297" i="1" s="1"/>
  <c r="U193" i="1" l="1"/>
  <c r="W192" i="1"/>
  <c r="O299" i="1"/>
  <c r="L298" i="1"/>
  <c r="W193" i="1" l="1"/>
  <c r="U194" i="1"/>
  <c r="M298" i="1"/>
  <c r="L299" i="1"/>
  <c r="O300" i="1"/>
  <c r="U195" i="1" l="1"/>
  <c r="W194" i="1"/>
  <c r="O301" i="1"/>
  <c r="L300" i="1"/>
  <c r="M300" i="1" s="1"/>
  <c r="M299" i="1"/>
  <c r="W195" i="1" l="1"/>
  <c r="U196" i="1"/>
  <c r="O302" i="1"/>
  <c r="L301" i="1"/>
  <c r="M301" i="1" s="1"/>
  <c r="U197" i="1" l="1"/>
  <c r="W196" i="1"/>
  <c r="L302" i="1"/>
  <c r="O303" i="1"/>
  <c r="U198" i="1" l="1"/>
  <c r="W197" i="1"/>
  <c r="L303" i="1"/>
  <c r="O304" i="1"/>
  <c r="M302" i="1"/>
  <c r="M303" i="1"/>
  <c r="U199" i="1" l="1"/>
  <c r="W198" i="1"/>
  <c r="O305" i="1"/>
  <c r="L304" i="1"/>
  <c r="W199" i="1" l="1"/>
  <c r="U200" i="1"/>
  <c r="M304" i="1"/>
  <c r="O306" i="1"/>
  <c r="L305" i="1"/>
  <c r="M305" i="1"/>
  <c r="W200" i="1" l="1"/>
  <c r="U201" i="1"/>
  <c r="O307" i="1"/>
  <c r="L306" i="1"/>
  <c r="W201" i="1" l="1"/>
  <c r="U202" i="1"/>
  <c r="M306" i="1"/>
  <c r="L307" i="1"/>
  <c r="U203" i="1" l="1"/>
  <c r="W202" i="1"/>
  <c r="M307" i="1"/>
  <c r="L308" i="1"/>
  <c r="M308" i="1" s="1"/>
  <c r="W203" i="1" l="1"/>
  <c r="U204" i="1"/>
  <c r="L309" i="1"/>
  <c r="W204" i="1" l="1"/>
  <c r="U205" i="1"/>
  <c r="L310" i="1"/>
  <c r="M309" i="1"/>
  <c r="W205" i="1" l="1"/>
  <c r="U206" i="1"/>
  <c r="L311" i="1"/>
  <c r="M311" i="1" s="1"/>
  <c r="M310" i="1"/>
  <c r="U207" i="1" l="1"/>
  <c r="W206" i="1"/>
  <c r="L312" i="1"/>
  <c r="W207" i="1" l="1"/>
  <c r="U208" i="1"/>
  <c r="M312" i="1"/>
  <c r="L313" i="1"/>
  <c r="M313" i="1" s="1"/>
  <c r="U209" i="1" l="1"/>
  <c r="W208" i="1"/>
  <c r="L314" i="1"/>
  <c r="W209" i="1" l="1"/>
  <c r="U210" i="1"/>
  <c r="M314" i="1"/>
  <c r="L315" i="1"/>
  <c r="U211" i="1" l="1"/>
  <c r="W210" i="1"/>
  <c r="L316" i="1"/>
  <c r="M315" i="1"/>
  <c r="W211" i="1" l="1"/>
  <c r="U212" i="1"/>
  <c r="M316" i="1"/>
  <c r="L317" i="1"/>
  <c r="M317" i="1" s="1"/>
  <c r="W212" i="1" l="1"/>
  <c r="U213" i="1"/>
  <c r="L318" i="1"/>
  <c r="U214" i="1" l="1"/>
  <c r="W213" i="1"/>
  <c r="M318" i="1"/>
  <c r="L319" i="1"/>
  <c r="M319" i="1" s="1"/>
  <c r="U215" i="1" l="1"/>
  <c r="W214" i="1"/>
  <c r="L320" i="1"/>
  <c r="W215" i="1" l="1"/>
  <c r="U216" i="1"/>
  <c r="L321" i="1"/>
  <c r="M321" i="1" s="1"/>
  <c r="M320" i="1"/>
  <c r="W216" i="1" l="1"/>
  <c r="U217" i="1"/>
  <c r="L322" i="1"/>
  <c r="U218" i="1" l="1"/>
  <c r="W217" i="1"/>
  <c r="L323" i="1"/>
  <c r="M322" i="1"/>
  <c r="U219" i="1" l="1"/>
  <c r="W218" i="1"/>
  <c r="M323" i="1"/>
  <c r="L324" i="1"/>
  <c r="M324" i="1" s="1"/>
  <c r="W219" i="1" l="1"/>
  <c r="U220" i="1"/>
  <c r="L325" i="1"/>
  <c r="U221" i="1" l="1"/>
  <c r="W220" i="1"/>
  <c r="L326" i="1"/>
  <c r="M325" i="1"/>
  <c r="W221" i="1" l="1"/>
  <c r="U222" i="1"/>
  <c r="M326" i="1"/>
  <c r="L327" i="1"/>
  <c r="U223" i="1" l="1"/>
  <c r="W222" i="1"/>
  <c r="L328" i="1"/>
  <c r="M328" i="1" s="1"/>
  <c r="M327" i="1"/>
  <c r="W223" i="1" l="1"/>
  <c r="U224" i="1"/>
  <c r="L329" i="1"/>
  <c r="U225" i="1" l="1"/>
  <c r="W224" i="1"/>
  <c r="M329" i="1"/>
  <c r="L330" i="1"/>
  <c r="M330" i="1" s="1"/>
  <c r="W225" i="1" l="1"/>
  <c r="U226" i="1"/>
  <c r="L331" i="1"/>
  <c r="U227" i="1" l="1"/>
  <c r="W226" i="1"/>
  <c r="M331" i="1"/>
  <c r="L332" i="1"/>
  <c r="W227" i="1" l="1"/>
  <c r="U228" i="1"/>
  <c r="M332" i="1"/>
  <c r="L333" i="1"/>
  <c r="M333" i="1" s="1"/>
  <c r="U229" i="1" l="1"/>
  <c r="W228" i="1"/>
  <c r="L334" i="1"/>
  <c r="M334" i="1" s="1"/>
  <c r="U230" i="1" l="1"/>
  <c r="W229" i="1"/>
  <c r="L335" i="1"/>
  <c r="U231" i="1" l="1"/>
  <c r="W230" i="1"/>
  <c r="L336" i="1"/>
  <c r="M335" i="1"/>
  <c r="W231" i="1" l="1"/>
  <c r="U232" i="1"/>
  <c r="M336" i="1"/>
  <c r="L337" i="1"/>
  <c r="M337" i="1" s="1"/>
  <c r="W232" i="1" l="1"/>
  <c r="U233" i="1"/>
  <c r="L338" i="1"/>
  <c r="U234" i="1" l="1"/>
  <c r="W233" i="1"/>
  <c r="L339" i="1"/>
  <c r="M338" i="1"/>
  <c r="U235" i="1" l="1"/>
  <c r="W234" i="1"/>
  <c r="M339" i="1"/>
  <c r="L340" i="1"/>
  <c r="M340" i="1" s="1"/>
  <c r="W235" i="1" l="1"/>
  <c r="U236" i="1"/>
  <c r="L341" i="1"/>
  <c r="W236" i="1" l="1"/>
  <c r="U237" i="1"/>
  <c r="L342" i="1"/>
  <c r="M341" i="1"/>
  <c r="W237" i="1" l="1"/>
  <c r="U238" i="1"/>
  <c r="M342" i="1"/>
  <c r="L343" i="1"/>
  <c r="U239" i="1" l="1"/>
  <c r="W238" i="1"/>
  <c r="L344" i="1"/>
  <c r="M343" i="1"/>
  <c r="W239" i="1" l="1"/>
  <c r="U240" i="1"/>
  <c r="M344" i="1"/>
  <c r="L345" i="1"/>
  <c r="M345" i="1" s="1"/>
  <c r="U241" i="1" l="1"/>
  <c r="W240" i="1"/>
  <c r="L346" i="1"/>
  <c r="W241" i="1" l="1"/>
  <c r="U242" i="1"/>
  <c r="L347" i="1"/>
  <c r="M346" i="1"/>
  <c r="U243" i="1" l="1"/>
  <c r="W242" i="1"/>
  <c r="M347" i="1"/>
  <c r="L348" i="1"/>
  <c r="M348" i="1" s="1"/>
  <c r="W243" i="1" l="1"/>
  <c r="U244" i="1"/>
  <c r="L349" i="1"/>
  <c r="U245" i="1" l="1"/>
  <c r="W244" i="1"/>
  <c r="L350" i="1"/>
  <c r="M349" i="1"/>
  <c r="U246" i="1" l="1"/>
  <c r="W245" i="1"/>
  <c r="M350" i="1"/>
  <c r="L351" i="1"/>
  <c r="U247" i="1" l="1"/>
  <c r="W246" i="1"/>
  <c r="L352" i="1"/>
  <c r="M352" i="1" s="1"/>
  <c r="M351" i="1"/>
  <c r="W247" i="1" l="1"/>
  <c r="U248" i="1"/>
  <c r="L353" i="1"/>
  <c r="M353" i="1" s="1"/>
  <c r="W248" i="1" l="1"/>
  <c r="U249" i="1"/>
  <c r="L354" i="1"/>
  <c r="U250" i="1" l="1"/>
  <c r="W249" i="1"/>
  <c r="M354" i="1"/>
  <c r="L355" i="1"/>
  <c r="M355" i="1" s="1"/>
  <c r="U251" i="1" l="1"/>
  <c r="W250" i="1"/>
  <c r="L356" i="1"/>
  <c r="W251" i="1" l="1"/>
  <c r="U252" i="1"/>
  <c r="M356" i="1"/>
  <c r="L357" i="1"/>
  <c r="M357" i="1" s="1"/>
  <c r="W252" i="1" l="1"/>
  <c r="U253" i="1"/>
  <c r="L358" i="1"/>
  <c r="W253" i="1" l="1"/>
  <c r="U254" i="1"/>
  <c r="M358" i="1"/>
  <c r="L359" i="1"/>
  <c r="U255" i="1" l="1"/>
  <c r="W254" i="1"/>
  <c r="L360" i="1"/>
  <c r="M359" i="1"/>
  <c r="W255" i="1" l="1"/>
  <c r="U256" i="1"/>
  <c r="M360" i="1"/>
  <c r="L361" i="1"/>
  <c r="U257" i="1" l="1"/>
  <c r="W256" i="1"/>
  <c r="L362" i="1"/>
  <c r="M362" i="1" s="1"/>
  <c r="M361" i="1"/>
  <c r="W257" i="1" l="1"/>
  <c r="U258" i="1"/>
  <c r="L363" i="1"/>
  <c r="M363" i="1" s="1"/>
  <c r="U259" i="1" l="1"/>
  <c r="W258" i="1"/>
  <c r="L364" i="1"/>
  <c r="W259" i="1" l="1"/>
  <c r="U260" i="1"/>
  <c r="M364" i="1"/>
  <c r="L365" i="1"/>
  <c r="M365" i="1" s="1"/>
  <c r="U261" i="1" l="1"/>
  <c r="W260" i="1"/>
  <c r="L366" i="1"/>
  <c r="U262" i="1" l="1"/>
  <c r="W261" i="1"/>
  <c r="M366" i="1"/>
  <c r="L367" i="1"/>
  <c r="M367" i="1" s="1"/>
  <c r="U263" i="1" l="1"/>
  <c r="W262" i="1"/>
  <c r="L368" i="1"/>
  <c r="W263" i="1" l="1"/>
  <c r="U264" i="1"/>
  <c r="L369" i="1"/>
  <c r="M368" i="1"/>
  <c r="W264" i="1" l="1"/>
  <c r="U265" i="1"/>
  <c r="M369" i="1"/>
  <c r="L370" i="1"/>
  <c r="M370" i="1" s="1"/>
  <c r="W265" i="1" l="1"/>
  <c r="U266" i="1"/>
  <c r="L371" i="1"/>
  <c r="U267" i="1" l="1"/>
  <c r="W266" i="1"/>
  <c r="M371" i="1"/>
  <c r="L372" i="1"/>
  <c r="W267" i="1" l="1"/>
  <c r="U268" i="1"/>
  <c r="M372" i="1"/>
  <c r="L373" i="1"/>
  <c r="M373" i="1" s="1"/>
  <c r="W268" i="1" l="1"/>
  <c r="U269" i="1"/>
  <c r="L374" i="1"/>
  <c r="M374" i="1" s="1"/>
  <c r="W269" i="1" l="1"/>
  <c r="U270" i="1"/>
  <c r="L375" i="1"/>
  <c r="U271" i="1" l="1"/>
  <c r="W270" i="1"/>
  <c r="M375" i="1"/>
  <c r="L376" i="1"/>
  <c r="W271" i="1" l="1"/>
  <c r="U272" i="1"/>
  <c r="L377" i="1"/>
  <c r="M377" i="1" s="1"/>
  <c r="M376" i="1"/>
  <c r="U273" i="1" l="1"/>
  <c r="W272" i="1"/>
  <c r="L378" i="1"/>
  <c r="U274" i="1" l="1"/>
  <c r="W273" i="1"/>
  <c r="L379" i="1"/>
  <c r="M378" i="1"/>
  <c r="U275" i="1" l="1"/>
  <c r="W274" i="1"/>
  <c r="M379" i="1"/>
  <c r="L380" i="1"/>
  <c r="M380" i="1" s="1"/>
  <c r="W275" i="1" l="1"/>
  <c r="U276" i="1"/>
  <c r="L381" i="1"/>
  <c r="U277" i="1" l="1"/>
  <c r="W276" i="1"/>
  <c r="L382" i="1"/>
  <c r="M381" i="1"/>
  <c r="U278" i="1" l="1"/>
  <c r="W277" i="1"/>
  <c r="M382" i="1"/>
  <c r="L383" i="1"/>
  <c r="M383" i="1" s="1"/>
  <c r="U279" i="1" l="1"/>
  <c r="W278" i="1"/>
  <c r="L384" i="1"/>
  <c r="W279" i="1" l="1"/>
  <c r="U280" i="1"/>
  <c r="L385" i="1"/>
  <c r="M384" i="1"/>
  <c r="U281" i="1" l="1"/>
  <c r="W280" i="1"/>
  <c r="M385" i="1"/>
  <c r="L386" i="1"/>
  <c r="U282" i="1" l="1"/>
  <c r="W281" i="1"/>
  <c r="L387" i="1"/>
  <c r="M387" i="1" s="1"/>
  <c r="M386" i="1"/>
  <c r="U283" i="1" l="1"/>
  <c r="W282" i="1"/>
  <c r="L388" i="1"/>
  <c r="M388" i="1" s="1"/>
  <c r="W283" i="1" l="1"/>
  <c r="U284" i="1"/>
  <c r="L389" i="1"/>
  <c r="W284" i="1" l="1"/>
  <c r="U285" i="1"/>
  <c r="L390" i="1"/>
  <c r="M389" i="1"/>
  <c r="U286" i="1" l="1"/>
  <c r="W285" i="1"/>
  <c r="M390" i="1"/>
  <c r="L391" i="1"/>
  <c r="M391" i="1" s="1"/>
  <c r="U287" i="1" l="1"/>
  <c r="W286" i="1"/>
  <c r="L392" i="1"/>
  <c r="W287" i="1" l="1"/>
  <c r="U288" i="1"/>
  <c r="L393" i="1"/>
  <c r="M392" i="1"/>
  <c r="U289" i="1" l="1"/>
  <c r="W288" i="1"/>
  <c r="M393" i="1"/>
  <c r="L394" i="1"/>
  <c r="M394" i="1" s="1"/>
  <c r="U290" i="1" l="1"/>
  <c r="W289" i="1"/>
  <c r="L395" i="1"/>
  <c r="L396" i="1" l="1"/>
  <c r="U291" i="1"/>
  <c r="W290" i="1"/>
  <c r="M396" i="1"/>
  <c r="M395" i="1"/>
  <c r="W291" i="1" l="1"/>
  <c r="U292" i="1"/>
  <c r="L397" i="1"/>
  <c r="M397" i="1" l="1"/>
  <c r="L398" i="1"/>
  <c r="M398" i="1" s="1"/>
  <c r="U293" i="1"/>
  <c r="W292" i="1"/>
  <c r="U294" i="1" l="1"/>
  <c r="W293" i="1"/>
  <c r="L399" i="1"/>
  <c r="M399" i="1" l="1"/>
  <c r="L400" i="1"/>
  <c r="M400" i="1" s="1"/>
  <c r="U295" i="1"/>
  <c r="W294" i="1"/>
  <c r="W295" i="1" l="1"/>
  <c r="U296" i="1"/>
  <c r="L401" i="1"/>
  <c r="L402" i="1" l="1"/>
  <c r="M401" i="1"/>
  <c r="U297" i="1"/>
  <c r="W296" i="1"/>
  <c r="U298" i="1" l="1"/>
  <c r="W297" i="1"/>
  <c r="M402" i="1"/>
  <c r="L403" i="1"/>
  <c r="M403" i="1" l="1"/>
  <c r="L404" i="1"/>
  <c r="M404" i="1" s="1"/>
  <c r="U299" i="1"/>
  <c r="W299" i="1" s="1"/>
  <c r="W298" i="1"/>
  <c r="L405" i="1" l="1"/>
  <c r="L406" i="1" l="1"/>
  <c r="M405" i="1"/>
  <c r="M406" i="1" l="1"/>
  <c r="L407" i="1"/>
  <c r="L408" i="1" l="1"/>
  <c r="M407" i="1"/>
  <c r="L409" i="1" l="1"/>
  <c r="M408" i="1"/>
  <c r="L410" i="1" l="1"/>
  <c r="M409" i="1"/>
  <c r="L411" i="1" l="1"/>
  <c r="M410" i="1"/>
  <c r="M411" i="1" l="1"/>
  <c r="L412" i="1"/>
  <c r="M412" i="1" s="1"/>
  <c r="L413" i="1" l="1"/>
  <c r="M413" i="1" l="1"/>
  <c r="L414" i="1"/>
  <c r="M414" i="1" l="1"/>
  <c r="L415" i="1"/>
  <c r="M415" i="1" l="1"/>
  <c r="L416" i="1"/>
  <c r="M416" i="1" l="1"/>
  <c r="L417" i="1"/>
  <c r="M417" i="1" l="1"/>
  <c r="L418" i="1"/>
  <c r="L419" i="1" l="1"/>
  <c r="M418" i="1"/>
  <c r="L420" i="1" l="1"/>
  <c r="M419" i="1"/>
  <c r="L421" i="1" l="1"/>
  <c r="M420" i="1"/>
  <c r="M421" i="1" l="1"/>
  <c r="L422" i="1"/>
  <c r="M422" i="1" l="1"/>
  <c r="L423" i="1"/>
  <c r="M423" i="1" s="1"/>
  <c r="L424" i="1" l="1"/>
  <c r="L425" i="1" l="1"/>
  <c r="M425" i="1" s="1"/>
  <c r="M424" i="1"/>
  <c r="L426" i="1" l="1"/>
  <c r="M426" i="1"/>
  <c r="L427" i="1" l="1"/>
  <c r="M427" i="1" s="1"/>
  <c r="L428" i="1" l="1"/>
  <c r="M428" i="1" l="1"/>
  <c r="L429" i="1"/>
  <c r="L430" i="1" l="1"/>
  <c r="M429" i="1"/>
  <c r="M430" i="1" l="1"/>
  <c r="L431" i="1"/>
  <c r="L432" i="1" l="1"/>
  <c r="M431" i="1"/>
  <c r="M432" i="1" l="1"/>
  <c r="L433" i="1"/>
  <c r="L434" i="1" l="1"/>
  <c r="M433" i="1"/>
  <c r="M434" i="1" l="1"/>
  <c r="L435" i="1"/>
  <c r="L436" i="1" l="1"/>
  <c r="M435" i="1"/>
  <c r="M436" i="1" l="1"/>
  <c r="L437" i="1"/>
  <c r="M437" i="1" l="1"/>
  <c r="L438" i="1"/>
  <c r="L439" i="1" l="1"/>
  <c r="M438" i="1"/>
  <c r="M439" i="1" l="1"/>
  <c r="L440" i="1"/>
  <c r="M440" i="1" s="1"/>
  <c r="L441" i="1" l="1"/>
  <c r="M441" i="1" l="1"/>
  <c r="L442" i="1"/>
  <c r="L443" i="1" l="1"/>
  <c r="M442" i="1"/>
  <c r="M443" i="1" l="1"/>
  <c r="L444" i="1"/>
  <c r="L445" i="1" l="1"/>
  <c r="M445" i="1" s="1"/>
  <c r="M444" i="1"/>
  <c r="L446" i="1" l="1"/>
  <c r="M446" i="1" l="1"/>
  <c r="L447" i="1"/>
  <c r="M447" i="1" l="1"/>
  <c r="L448" i="1"/>
  <c r="M448" i="1" l="1"/>
  <c r="L449" i="1"/>
  <c r="L450" i="1" l="1"/>
  <c r="M449" i="1"/>
  <c r="L451" i="1" l="1"/>
  <c r="M450" i="1"/>
  <c r="M451" i="1" l="1"/>
  <c r="L452" i="1"/>
  <c r="L453" i="1" l="1"/>
  <c r="M452" i="1"/>
  <c r="M453" i="1" l="1"/>
  <c r="L454" i="1"/>
  <c r="L455" i="1" l="1"/>
  <c r="M454" i="1"/>
  <c r="L456" i="1" l="1"/>
  <c r="M455" i="1"/>
  <c r="L457" i="1" l="1"/>
  <c r="M456" i="1"/>
  <c r="M457" i="1" l="1"/>
  <c r="L458" i="1"/>
  <c r="L459" i="1" l="1"/>
  <c r="M458" i="1"/>
  <c r="M459" i="1" l="1"/>
  <c r="L460" i="1"/>
  <c r="M460" i="1" s="1"/>
  <c r="M461" i="1" l="1"/>
  <c r="L461" i="1"/>
  <c r="L462" i="1" l="1"/>
  <c r="M462" i="1" l="1"/>
  <c r="L463" i="1"/>
  <c r="M463" i="1" s="1"/>
  <c r="L464" i="1" l="1"/>
  <c r="M464" i="1" l="1"/>
  <c r="L465" i="1"/>
  <c r="M465" i="1" l="1"/>
  <c r="L466" i="1"/>
  <c r="M466" i="1" s="1"/>
  <c r="L467" i="1" l="1"/>
  <c r="M467" i="1"/>
  <c r="M468" i="1" l="1"/>
  <c r="L468" i="1"/>
  <c r="L469" i="1" l="1"/>
  <c r="M469" i="1" l="1"/>
  <c r="L470" i="1"/>
  <c r="M470" i="1" l="1"/>
  <c r="L471" i="1"/>
  <c r="M471" i="1"/>
  <c r="L472" i="1" l="1"/>
  <c r="M472" i="1" l="1"/>
  <c r="L473" i="1"/>
  <c r="M473" i="1" l="1"/>
  <c r="L474" i="1"/>
  <c r="M474" i="1" s="1"/>
  <c r="L475" i="1" l="1"/>
  <c r="L476" i="1" l="1"/>
  <c r="M475" i="1"/>
  <c r="L477" i="1" l="1"/>
  <c r="M476" i="1"/>
  <c r="L478" i="1" l="1"/>
  <c r="M477" i="1"/>
  <c r="L479" i="1" l="1"/>
  <c r="M478" i="1"/>
  <c r="L480" i="1" l="1"/>
  <c r="M479" i="1"/>
  <c r="M480" i="1" l="1"/>
  <c r="L481" i="1"/>
  <c r="M481" i="1" s="1"/>
  <c r="L482" i="1" l="1"/>
  <c r="L483" i="1" l="1"/>
  <c r="M482" i="1"/>
  <c r="M483" i="1"/>
  <c r="L484" i="1" l="1"/>
  <c r="M484" i="1" l="1"/>
  <c r="L485" i="1"/>
  <c r="M485" i="1" s="1"/>
  <c r="L486" i="1" l="1"/>
  <c r="M487" i="1" l="1"/>
  <c r="M486" i="1"/>
  <c r="L487" i="1"/>
  <c r="L488" i="1" l="1"/>
  <c r="M488" i="1" l="1"/>
  <c r="L489" i="1"/>
  <c r="M489" i="1" l="1"/>
  <c r="L490" i="1"/>
  <c r="M490" i="1" s="1"/>
  <c r="L491" i="1" l="1"/>
  <c r="L492" i="1" l="1"/>
  <c r="M491" i="1"/>
  <c r="L493" i="1" l="1"/>
  <c r="M492" i="1"/>
  <c r="L494" i="1" l="1"/>
  <c r="M493" i="1"/>
  <c r="L495" i="1" l="1"/>
  <c r="M494" i="1"/>
  <c r="L496" i="1" l="1"/>
  <c r="M495" i="1"/>
  <c r="L497" i="1" l="1"/>
  <c r="M496" i="1"/>
  <c r="L498" i="1" l="1"/>
  <c r="M497" i="1"/>
  <c r="L499" i="1" l="1"/>
  <c r="M498" i="1"/>
  <c r="L500" i="1" l="1"/>
  <c r="M499" i="1"/>
  <c r="L501" i="1" l="1"/>
  <c r="M500" i="1"/>
  <c r="L502" i="1" l="1"/>
  <c r="M501" i="1"/>
  <c r="L503" i="1" l="1"/>
  <c r="M502" i="1"/>
  <c r="L504" i="1" l="1"/>
  <c r="M503" i="1"/>
  <c r="L505" i="1" l="1"/>
  <c r="M504" i="1"/>
  <c r="L506" i="1" l="1"/>
  <c r="M505" i="1"/>
  <c r="L507" i="1" l="1"/>
  <c r="M506" i="1"/>
  <c r="L508" i="1" l="1"/>
  <c r="M507" i="1"/>
  <c r="L509" i="1" l="1"/>
  <c r="M508" i="1"/>
  <c r="L510" i="1" l="1"/>
  <c r="M509" i="1"/>
  <c r="M510" i="1" l="1"/>
  <c r="L511" i="1"/>
  <c r="M511" i="1" s="1"/>
  <c r="L512" i="1" l="1"/>
  <c r="M512" i="1" l="1"/>
  <c r="L513" i="1"/>
  <c r="M513" i="1" l="1"/>
  <c r="L514" i="1"/>
  <c r="M514" i="1" l="1"/>
  <c r="L515" i="1"/>
  <c r="M515" i="1" l="1"/>
  <c r="L516" i="1"/>
  <c r="M516" i="1" s="1"/>
  <c r="L517" i="1" l="1"/>
  <c r="M517" i="1" l="1"/>
  <c r="M518" i="1"/>
  <c r="L518" i="1"/>
  <c r="L519" i="1" l="1"/>
  <c r="M519" i="1" l="1"/>
  <c r="L520" i="1"/>
  <c r="L521" i="1" l="1"/>
  <c r="M520" i="1"/>
  <c r="M521" i="1" l="1"/>
  <c r="L522" i="1"/>
  <c r="M522" i="1" s="1"/>
  <c r="L523" i="1" l="1"/>
  <c r="L524" i="1" l="1"/>
  <c r="M523" i="1"/>
  <c r="M524" i="1" l="1"/>
  <c r="L525" i="1"/>
  <c r="M525" i="1" l="1"/>
  <c r="L526" i="1"/>
  <c r="M526" i="1" s="1"/>
  <c r="L527" i="1" l="1"/>
  <c r="M527" i="1"/>
  <c r="L528" i="1" l="1"/>
  <c r="L529" i="1" l="1"/>
  <c r="M528" i="1"/>
  <c r="L530" i="1" l="1"/>
  <c r="M529" i="1"/>
  <c r="L531" i="1" l="1"/>
  <c r="M530" i="1"/>
  <c r="M531" i="1" l="1"/>
  <c r="L532" i="1"/>
  <c r="M532" i="1" l="1"/>
  <c r="L533" i="1"/>
  <c r="L534" i="1" l="1"/>
  <c r="M533" i="1"/>
  <c r="L535" i="1" l="1"/>
  <c r="M534" i="1"/>
  <c r="M535" i="1" l="1"/>
  <c r="L536" i="1"/>
  <c r="L537" i="1" l="1"/>
  <c r="M536" i="1"/>
  <c r="M537" i="1" l="1"/>
  <c r="L538" i="1"/>
  <c r="L539" i="1" l="1"/>
  <c r="M538" i="1"/>
  <c r="L540" i="1" l="1"/>
  <c r="M539" i="1"/>
  <c r="L541" i="1" l="1"/>
  <c r="M540" i="1"/>
  <c r="M541" i="1" l="1"/>
  <c r="L542" i="1"/>
  <c r="L543" i="1" l="1"/>
  <c r="M542" i="1"/>
  <c r="L544" i="1" l="1"/>
  <c r="M543" i="1"/>
  <c r="M544" i="1" l="1"/>
  <c r="L545" i="1"/>
  <c r="M545" i="1" s="1"/>
  <c r="L546" i="1" l="1"/>
  <c r="L547" i="1" l="1"/>
  <c r="M546" i="1"/>
  <c r="L548" i="1" l="1"/>
  <c r="M547" i="1"/>
  <c r="L549" i="1" l="1"/>
  <c r="M549" i="1" s="1"/>
  <c r="M548" i="1"/>
  <c r="L550" i="1" l="1"/>
  <c r="M550" i="1" l="1"/>
  <c r="L551" i="1"/>
  <c r="M551" i="1" s="1"/>
  <c r="L552" i="1" l="1"/>
  <c r="M552" i="1" l="1"/>
  <c r="L553" i="1"/>
  <c r="L554" i="1" l="1"/>
  <c r="M553" i="1"/>
  <c r="L555" i="1" l="1"/>
  <c r="M554" i="1"/>
  <c r="M555" i="1" l="1"/>
  <c r="L556" i="1"/>
  <c r="M556" i="1" s="1"/>
  <c r="L557" i="1" l="1"/>
  <c r="L558" i="1" l="1"/>
  <c r="M557" i="1"/>
  <c r="L559" i="1" l="1"/>
  <c r="M559" i="1" s="1"/>
  <c r="M558" i="1"/>
  <c r="L560" i="1" l="1"/>
  <c r="M560" i="1"/>
  <c r="L561" i="1" l="1"/>
  <c r="L562" i="1" l="1"/>
  <c r="M561" i="1"/>
  <c r="M562" i="1" l="1"/>
  <c r="L563" i="1"/>
  <c r="M563" i="1" s="1"/>
  <c r="L564" i="1" l="1"/>
  <c r="L565" i="1" l="1"/>
  <c r="M564" i="1"/>
  <c r="L566" i="1" l="1"/>
  <c r="M566" i="1"/>
  <c r="M565" i="1"/>
  <c r="L567" i="1" l="1"/>
  <c r="M567" i="1" l="1"/>
  <c r="L568" i="1"/>
  <c r="L569" i="1" l="1"/>
  <c r="M568" i="1"/>
  <c r="L570" i="1" l="1"/>
  <c r="M569" i="1"/>
  <c r="M570" i="1" l="1"/>
  <c r="L571" i="1"/>
  <c r="L572" i="1" l="1"/>
  <c r="M572" i="1" s="1"/>
  <c r="M571" i="1"/>
  <c r="L573" i="1" l="1"/>
  <c r="L574" i="1" l="1"/>
  <c r="M573" i="1"/>
  <c r="M574" i="1"/>
  <c r="L575" i="1" l="1"/>
  <c r="M575" i="1" l="1"/>
  <c r="L576" i="1"/>
  <c r="M576" i="1" s="1"/>
  <c r="L577" i="1" l="1"/>
  <c r="L578" i="1" l="1"/>
  <c r="M578" i="1" s="1"/>
  <c r="M577" i="1"/>
  <c r="L579" i="1" l="1"/>
  <c r="L580" i="1" l="1"/>
  <c r="M579" i="1"/>
  <c r="M580" i="1" l="1"/>
  <c r="L581" i="1"/>
  <c r="M581" i="1" l="1"/>
  <c r="L583" i="1"/>
  <c r="M587" i="1" s="1"/>
  <c r="L582" i="1"/>
  <c r="L638" i="1"/>
  <c r="L637" i="1"/>
  <c r="M585" i="1" l="1"/>
  <c r="M584" i="1"/>
  <c r="M638" i="1"/>
  <c r="M582" i="1"/>
  <c r="M586" i="1"/>
  <c r="M583" i="1"/>
  <c r="M637" i="1"/>
  <c r="L639" i="1" l="1"/>
  <c r="L640" i="1" l="1"/>
  <c r="M640" i="1" s="1"/>
  <c r="M639" i="1"/>
  <c r="L641" i="1" l="1"/>
  <c r="M641" i="1"/>
  <c r="L642" i="1" l="1"/>
  <c r="L643" i="1" l="1"/>
  <c r="M643" i="1" s="1"/>
  <c r="M642" i="1"/>
  <c r="L644" i="1" l="1"/>
  <c r="L645" i="1" l="1"/>
  <c r="M644" i="1"/>
  <c r="M645" i="1" l="1"/>
  <c r="L646" i="1"/>
  <c r="L647" i="1" l="1"/>
  <c r="M647" i="1" s="1"/>
  <c r="M646" i="1"/>
  <c r="L648" i="1" l="1"/>
  <c r="L649" i="1"/>
  <c r="M653" i="1" s="1"/>
  <c r="M648" i="1"/>
  <c r="M651" i="1" l="1"/>
  <c r="M649" i="1"/>
  <c r="M652" i="1"/>
  <c r="M650" i="1"/>
</calcChain>
</file>

<file path=xl/sharedStrings.xml><?xml version="1.0" encoding="utf-8"?>
<sst xmlns="http://schemas.openxmlformats.org/spreadsheetml/2006/main" count="64" uniqueCount="44">
  <si>
    <t>NYC</t>
  </si>
  <si>
    <t>?DATE_OF_INTEREST</t>
  </si>
  <si>
    <t>CASE_COUNT</t>
  </si>
  <si>
    <t>HOSPITALIZED_COUNT</t>
  </si>
  <si>
    <t>DEATH_COUNT</t>
  </si>
  <si>
    <t>Total case count</t>
  </si>
  <si>
    <t>raw</t>
  </si>
  <si>
    <t>Date</t>
  </si>
  <si>
    <t>Oceana total cases</t>
  </si>
  <si>
    <t>5 day moving average</t>
  </si>
  <si>
    <t>Oceana new cases</t>
  </si>
  <si>
    <t>total calculated</t>
  </si>
  <si>
    <t>NYC adjusted</t>
  </si>
  <si>
    <t>NYC cases per day</t>
  </si>
  <si>
    <t>NYC case count</t>
  </si>
  <si>
    <t>NYC total</t>
  </si>
  <si>
    <t>adjustment ratio</t>
  </si>
  <si>
    <t xml:space="preserve">NYC populatoin 2020  </t>
  </si>
  <si>
    <t>https://www.macrotrends.net/cities/23083/new-york-city/population</t>
  </si>
  <si>
    <t xml:space="preserve">Oceana population </t>
  </si>
  <si>
    <t>ratio</t>
  </si>
  <si>
    <t>Total cases</t>
  </si>
  <si>
    <t>=Data!$V$4:$W$192</t>
  </si>
  <si>
    <t>adjusted total cases</t>
  </si>
  <si>
    <t>49449 cases</t>
  </si>
  <si>
    <t>cases</t>
  </si>
  <si>
    <t>population</t>
  </si>
  <si>
    <t>https://www.bestplaces.net/zip-code/michigan/pentwater/49449#:~:text=Pentwater%20(zip%2049449)'s%20population%20is%202%2C484%20people.</t>
  </si>
  <si>
    <t>cases per thousand</t>
  </si>
  <si>
    <t>cases per million</t>
  </si>
  <si>
    <t>cases per 100,000</t>
  </si>
  <si>
    <t>Michigan</t>
  </si>
  <si>
    <t>3/29/2021 cases per 100K</t>
  </si>
  <si>
    <t>https://covid.cdc.gov/covid-data-tracker/#cases_casesper100klast7days</t>
  </si>
  <si>
    <t>https://www.google.com/search?q=coronavirus+total+cases+united+states&amp;rlz=1C1GIGM_enUS781US781&amp;biw=1278&amp;bih=779&amp;sxsrf=ALeKk02YRg1jj_r0OZkqyq7BIjTPcaAxxQ%3A1617039448703&amp;ei=WBBiYNSuKqis5wKlmo-IAw&amp;oq=coronavirus+total+cases+united+states&amp;gs_lcp=Cgdnd3Mtd2l6EAEYADICCAAyBggAEAgQHjIFCAAQhgMyBQgAEIYDOgcIIxCwAxAnOgcIABBHELADOgQIABANOggIABAIEAcQHlDzTViOkAFg_7ABaAJwAngAgAHrAYgBuBGSAQYwLjEwLjOYAQCgAQGqAQdnd3Mtd2l6yAEJwAEB&amp;sclient=gws-wiz</t>
  </si>
  <si>
    <t>https://covid.cdc.gov/covid-data-tracker/?CDC_AA_refVal=https%3A%2F%2Fwww.cdc.gov%2Fcoronavirus%2F2019-ncov%2Fcases-updates%2Fcases-in-us.html#cases_casesper100k</t>
  </si>
  <si>
    <t>United States</t>
  </si>
  <si>
    <t>https://covid.cdc.gov/covid-data-tracker/#datatracker-home</t>
  </si>
  <si>
    <t xml:space="preserve">Oceana </t>
  </si>
  <si>
    <t>https://www.google.com/search?q=oceana+county+population+2018&amp;rlz=1C1GIGM_enUS781US781&amp;oq=oceana+county+population&amp;aqs=chrome.1.69i57j0i22i30l2.14527j0j4&amp;sourceid=chrome&amp;ie=UTF-8</t>
  </si>
  <si>
    <t>=Data!$L$1:$L$415,Data!$N$1:$N$415</t>
  </si>
  <si>
    <t xml:space="preserve"> </t>
  </si>
  <si>
    <t>=Data!$K$29:$M$718</t>
  </si>
  <si>
    <t>=Data!$k$1:$k$718,Data!$N$1:$N$718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</si>
</sst>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24292E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FE2E5"/>
      </left>
      <right style="medium">
        <color rgb="FFDFE2E5"/>
      </right>
      <top style="medium">
        <color rgb="FFDFE2E5"/>
      </top>
      <bottom style="medium">
        <color rgb="FFDFE2E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1" fontId="0" fillId="0" borderId="0" xfId="0" applyNumberFormat="1"/>
    <xf numFmtId="3" fontId="0" fillId="0" borderId="0" xfId="0" applyNumberFormat="1"/>
    <xf numFmtId="0" fontId="2" fillId="0" borderId="0" xfId="1"/>
    <xf numFmtId="14" fontId="0" fillId="0" borderId="0" xfId="0" quotePrefix="1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quotePrefix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Oceana Total Cases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Data!$K$29:$K$718</c:f>
              <c:numCache>
                <c:formatCode>m/d/yyyy</c:formatCode>
                <c:ptCount val="690"/>
                <c:pt idx="0">
                  <c:v>43915</c:v>
                </c:pt>
                <c:pt idx="1">
                  <c:v>43916</c:v>
                </c:pt>
                <c:pt idx="2">
                  <c:v>43917</c:v>
                </c:pt>
                <c:pt idx="3">
                  <c:v>43918</c:v>
                </c:pt>
                <c:pt idx="4">
                  <c:v>43919</c:v>
                </c:pt>
                <c:pt idx="5">
                  <c:v>43920</c:v>
                </c:pt>
                <c:pt idx="6">
                  <c:v>43921</c:v>
                </c:pt>
                <c:pt idx="7">
                  <c:v>43922</c:v>
                </c:pt>
                <c:pt idx="8">
                  <c:v>43923</c:v>
                </c:pt>
                <c:pt idx="9">
                  <c:v>43924</c:v>
                </c:pt>
                <c:pt idx="10">
                  <c:v>43925</c:v>
                </c:pt>
                <c:pt idx="11">
                  <c:v>43926</c:v>
                </c:pt>
                <c:pt idx="12">
                  <c:v>43927</c:v>
                </c:pt>
                <c:pt idx="13">
                  <c:v>43928</c:v>
                </c:pt>
                <c:pt idx="14">
                  <c:v>43929</c:v>
                </c:pt>
                <c:pt idx="15">
                  <c:v>43930</c:v>
                </c:pt>
                <c:pt idx="16">
                  <c:v>43931</c:v>
                </c:pt>
                <c:pt idx="17">
                  <c:v>43932</c:v>
                </c:pt>
                <c:pt idx="18">
                  <c:v>43933</c:v>
                </c:pt>
                <c:pt idx="19">
                  <c:v>43934</c:v>
                </c:pt>
                <c:pt idx="20">
                  <c:v>43935</c:v>
                </c:pt>
                <c:pt idx="21">
                  <c:v>43936</c:v>
                </c:pt>
                <c:pt idx="22">
                  <c:v>43937</c:v>
                </c:pt>
                <c:pt idx="23">
                  <c:v>43938</c:v>
                </c:pt>
                <c:pt idx="24">
                  <c:v>43939</c:v>
                </c:pt>
                <c:pt idx="25">
                  <c:v>43940</c:v>
                </c:pt>
                <c:pt idx="26">
                  <c:v>43941</c:v>
                </c:pt>
                <c:pt idx="27">
                  <c:v>43942</c:v>
                </c:pt>
                <c:pt idx="28">
                  <c:v>43943</c:v>
                </c:pt>
                <c:pt idx="29">
                  <c:v>43944</c:v>
                </c:pt>
                <c:pt idx="30">
                  <c:v>43945</c:v>
                </c:pt>
                <c:pt idx="31">
                  <c:v>43946</c:v>
                </c:pt>
                <c:pt idx="32">
                  <c:v>43947</c:v>
                </c:pt>
                <c:pt idx="33">
                  <c:v>43948</c:v>
                </c:pt>
                <c:pt idx="34">
                  <c:v>43949</c:v>
                </c:pt>
                <c:pt idx="35">
                  <c:v>43950</c:v>
                </c:pt>
                <c:pt idx="36">
                  <c:v>43951</c:v>
                </c:pt>
                <c:pt idx="37">
                  <c:v>43952</c:v>
                </c:pt>
                <c:pt idx="38">
                  <c:v>43953</c:v>
                </c:pt>
                <c:pt idx="39">
                  <c:v>43954</c:v>
                </c:pt>
                <c:pt idx="40">
                  <c:v>43955</c:v>
                </c:pt>
                <c:pt idx="41">
                  <c:v>43956</c:v>
                </c:pt>
                <c:pt idx="42">
                  <c:v>43957</c:v>
                </c:pt>
                <c:pt idx="43">
                  <c:v>43958</c:v>
                </c:pt>
                <c:pt idx="44">
                  <c:v>43959</c:v>
                </c:pt>
                <c:pt idx="45">
                  <c:v>43960</c:v>
                </c:pt>
                <c:pt idx="46">
                  <c:v>43961</c:v>
                </c:pt>
                <c:pt idx="47">
                  <c:v>43962</c:v>
                </c:pt>
                <c:pt idx="48">
                  <c:v>43963</c:v>
                </c:pt>
                <c:pt idx="49">
                  <c:v>43964</c:v>
                </c:pt>
                <c:pt idx="50">
                  <c:v>43965</c:v>
                </c:pt>
                <c:pt idx="51">
                  <c:v>43966</c:v>
                </c:pt>
                <c:pt idx="52">
                  <c:v>43967</c:v>
                </c:pt>
                <c:pt idx="53">
                  <c:v>43968</c:v>
                </c:pt>
                <c:pt idx="54">
                  <c:v>43969</c:v>
                </c:pt>
                <c:pt idx="55">
                  <c:v>43970</c:v>
                </c:pt>
                <c:pt idx="56">
                  <c:v>43971</c:v>
                </c:pt>
                <c:pt idx="57">
                  <c:v>43972</c:v>
                </c:pt>
                <c:pt idx="58">
                  <c:v>43973</c:v>
                </c:pt>
                <c:pt idx="59">
                  <c:v>43974</c:v>
                </c:pt>
                <c:pt idx="60">
                  <c:v>43975</c:v>
                </c:pt>
                <c:pt idx="61">
                  <c:v>43976</c:v>
                </c:pt>
                <c:pt idx="62">
                  <c:v>43977</c:v>
                </c:pt>
                <c:pt idx="63">
                  <c:v>43978</c:v>
                </c:pt>
                <c:pt idx="64">
                  <c:v>43979</c:v>
                </c:pt>
                <c:pt idx="65">
                  <c:v>43980</c:v>
                </c:pt>
                <c:pt idx="66">
                  <c:v>43981</c:v>
                </c:pt>
                <c:pt idx="67">
                  <c:v>43982</c:v>
                </c:pt>
                <c:pt idx="68">
                  <c:v>43983</c:v>
                </c:pt>
                <c:pt idx="69">
                  <c:v>43984</c:v>
                </c:pt>
                <c:pt idx="70">
                  <c:v>43985</c:v>
                </c:pt>
                <c:pt idx="71">
                  <c:v>43986</c:v>
                </c:pt>
                <c:pt idx="72">
                  <c:v>43987</c:v>
                </c:pt>
                <c:pt idx="73">
                  <c:v>43988</c:v>
                </c:pt>
                <c:pt idx="74">
                  <c:v>43989</c:v>
                </c:pt>
                <c:pt idx="75">
                  <c:v>43990</c:v>
                </c:pt>
                <c:pt idx="76">
                  <c:v>43991</c:v>
                </c:pt>
                <c:pt idx="77">
                  <c:v>43992</c:v>
                </c:pt>
                <c:pt idx="78">
                  <c:v>43993</c:v>
                </c:pt>
                <c:pt idx="79">
                  <c:v>43994</c:v>
                </c:pt>
                <c:pt idx="80">
                  <c:v>43995</c:v>
                </c:pt>
                <c:pt idx="81">
                  <c:v>43996</c:v>
                </c:pt>
                <c:pt idx="82">
                  <c:v>43997</c:v>
                </c:pt>
                <c:pt idx="83">
                  <c:v>43998</c:v>
                </c:pt>
                <c:pt idx="84">
                  <c:v>43999</c:v>
                </c:pt>
                <c:pt idx="85">
                  <c:v>44000</c:v>
                </c:pt>
                <c:pt idx="86">
                  <c:v>44001</c:v>
                </c:pt>
                <c:pt idx="87">
                  <c:v>44002</c:v>
                </c:pt>
                <c:pt idx="88">
                  <c:v>44003</c:v>
                </c:pt>
                <c:pt idx="89">
                  <c:v>44004</c:v>
                </c:pt>
                <c:pt idx="90">
                  <c:v>44005</c:v>
                </c:pt>
                <c:pt idx="91">
                  <c:v>44006</c:v>
                </c:pt>
                <c:pt idx="92">
                  <c:v>44007</c:v>
                </c:pt>
                <c:pt idx="93">
                  <c:v>44008</c:v>
                </c:pt>
                <c:pt idx="94">
                  <c:v>44009</c:v>
                </c:pt>
                <c:pt idx="95">
                  <c:v>44010</c:v>
                </c:pt>
                <c:pt idx="96">
                  <c:v>44011</c:v>
                </c:pt>
                <c:pt idx="97">
                  <c:v>44012</c:v>
                </c:pt>
                <c:pt idx="98">
                  <c:v>44013</c:v>
                </c:pt>
                <c:pt idx="99">
                  <c:v>44014</c:v>
                </c:pt>
                <c:pt idx="100">
                  <c:v>44015</c:v>
                </c:pt>
                <c:pt idx="101">
                  <c:v>44016</c:v>
                </c:pt>
                <c:pt idx="102">
                  <c:v>44017</c:v>
                </c:pt>
                <c:pt idx="103">
                  <c:v>44018</c:v>
                </c:pt>
                <c:pt idx="104">
                  <c:v>44019</c:v>
                </c:pt>
                <c:pt idx="105">
                  <c:v>44020</c:v>
                </c:pt>
                <c:pt idx="106">
                  <c:v>44021</c:v>
                </c:pt>
                <c:pt idx="107">
                  <c:v>44022</c:v>
                </c:pt>
                <c:pt idx="108">
                  <c:v>44023</c:v>
                </c:pt>
                <c:pt idx="109">
                  <c:v>44024</c:v>
                </c:pt>
                <c:pt idx="110">
                  <c:v>44025</c:v>
                </c:pt>
                <c:pt idx="111">
                  <c:v>44026</c:v>
                </c:pt>
                <c:pt idx="112">
                  <c:v>44027</c:v>
                </c:pt>
                <c:pt idx="113">
                  <c:v>44028</c:v>
                </c:pt>
                <c:pt idx="114">
                  <c:v>44029</c:v>
                </c:pt>
                <c:pt idx="115">
                  <c:v>44030</c:v>
                </c:pt>
                <c:pt idx="116">
                  <c:v>44031</c:v>
                </c:pt>
                <c:pt idx="117">
                  <c:v>44032</c:v>
                </c:pt>
                <c:pt idx="118">
                  <c:v>44033</c:v>
                </c:pt>
                <c:pt idx="119">
                  <c:v>44034</c:v>
                </c:pt>
                <c:pt idx="120">
                  <c:v>44035</c:v>
                </c:pt>
                <c:pt idx="121">
                  <c:v>44036</c:v>
                </c:pt>
                <c:pt idx="122">
                  <c:v>44037</c:v>
                </c:pt>
                <c:pt idx="123">
                  <c:v>44038</c:v>
                </c:pt>
                <c:pt idx="124">
                  <c:v>44039</c:v>
                </c:pt>
                <c:pt idx="125">
                  <c:v>44040</c:v>
                </c:pt>
                <c:pt idx="126">
                  <c:v>44041</c:v>
                </c:pt>
                <c:pt idx="127">
                  <c:v>44042</c:v>
                </c:pt>
                <c:pt idx="128">
                  <c:v>44043</c:v>
                </c:pt>
                <c:pt idx="129">
                  <c:v>44044</c:v>
                </c:pt>
                <c:pt idx="130">
                  <c:v>44045</c:v>
                </c:pt>
                <c:pt idx="131">
                  <c:v>44046</c:v>
                </c:pt>
                <c:pt idx="132">
                  <c:v>44047</c:v>
                </c:pt>
                <c:pt idx="133">
                  <c:v>44048</c:v>
                </c:pt>
                <c:pt idx="134">
                  <c:v>44049</c:v>
                </c:pt>
                <c:pt idx="135">
                  <c:v>44050</c:v>
                </c:pt>
                <c:pt idx="136">
                  <c:v>44051</c:v>
                </c:pt>
                <c:pt idx="137">
                  <c:v>44052</c:v>
                </c:pt>
                <c:pt idx="138">
                  <c:v>44053</c:v>
                </c:pt>
                <c:pt idx="139">
                  <c:v>44054</c:v>
                </c:pt>
                <c:pt idx="140">
                  <c:v>44055</c:v>
                </c:pt>
                <c:pt idx="141">
                  <c:v>44056</c:v>
                </c:pt>
                <c:pt idx="142">
                  <c:v>44057</c:v>
                </c:pt>
                <c:pt idx="143">
                  <c:v>44058</c:v>
                </c:pt>
                <c:pt idx="144">
                  <c:v>44059</c:v>
                </c:pt>
                <c:pt idx="145">
                  <c:v>44060</c:v>
                </c:pt>
                <c:pt idx="146">
                  <c:v>44061</c:v>
                </c:pt>
                <c:pt idx="147">
                  <c:v>44062</c:v>
                </c:pt>
                <c:pt idx="148">
                  <c:v>44063</c:v>
                </c:pt>
                <c:pt idx="149">
                  <c:v>44064</c:v>
                </c:pt>
                <c:pt idx="150">
                  <c:v>44065</c:v>
                </c:pt>
                <c:pt idx="151">
                  <c:v>44066</c:v>
                </c:pt>
                <c:pt idx="152">
                  <c:v>44067</c:v>
                </c:pt>
                <c:pt idx="153">
                  <c:v>44068</c:v>
                </c:pt>
                <c:pt idx="154">
                  <c:v>44069</c:v>
                </c:pt>
                <c:pt idx="155">
                  <c:v>44070</c:v>
                </c:pt>
                <c:pt idx="156">
                  <c:v>44071</c:v>
                </c:pt>
                <c:pt idx="157">
                  <c:v>44072</c:v>
                </c:pt>
                <c:pt idx="158">
                  <c:v>44073</c:v>
                </c:pt>
                <c:pt idx="159">
                  <c:v>44074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44079</c:v>
                </c:pt>
                <c:pt idx="165">
                  <c:v>44080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44086</c:v>
                </c:pt>
                <c:pt idx="172">
                  <c:v>44087</c:v>
                </c:pt>
                <c:pt idx="173">
                  <c:v>44088</c:v>
                </c:pt>
                <c:pt idx="174">
                  <c:v>44089</c:v>
                </c:pt>
                <c:pt idx="175">
                  <c:v>44090</c:v>
                </c:pt>
                <c:pt idx="176">
                  <c:v>44091</c:v>
                </c:pt>
                <c:pt idx="177">
                  <c:v>44092</c:v>
                </c:pt>
                <c:pt idx="178">
                  <c:v>44093</c:v>
                </c:pt>
                <c:pt idx="179">
                  <c:v>44094</c:v>
                </c:pt>
                <c:pt idx="180">
                  <c:v>44095</c:v>
                </c:pt>
                <c:pt idx="181">
                  <c:v>44096</c:v>
                </c:pt>
                <c:pt idx="182">
                  <c:v>44097</c:v>
                </c:pt>
                <c:pt idx="183">
                  <c:v>44098</c:v>
                </c:pt>
                <c:pt idx="184">
                  <c:v>44099</c:v>
                </c:pt>
                <c:pt idx="185">
                  <c:v>44100</c:v>
                </c:pt>
                <c:pt idx="186">
                  <c:v>44101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44107</c:v>
                </c:pt>
                <c:pt idx="193">
                  <c:v>44108</c:v>
                </c:pt>
                <c:pt idx="194">
                  <c:v>44109</c:v>
                </c:pt>
                <c:pt idx="195">
                  <c:v>44110</c:v>
                </c:pt>
                <c:pt idx="196">
                  <c:v>44111</c:v>
                </c:pt>
                <c:pt idx="197">
                  <c:v>44112</c:v>
                </c:pt>
                <c:pt idx="198">
                  <c:v>44113</c:v>
                </c:pt>
                <c:pt idx="199">
                  <c:v>44114</c:v>
                </c:pt>
                <c:pt idx="200">
                  <c:v>44115</c:v>
                </c:pt>
                <c:pt idx="201">
                  <c:v>44116</c:v>
                </c:pt>
                <c:pt idx="202">
                  <c:v>44117</c:v>
                </c:pt>
                <c:pt idx="203">
                  <c:v>44118</c:v>
                </c:pt>
                <c:pt idx="204">
                  <c:v>44119</c:v>
                </c:pt>
                <c:pt idx="205">
                  <c:v>44120</c:v>
                </c:pt>
                <c:pt idx="206">
                  <c:v>44121</c:v>
                </c:pt>
                <c:pt idx="207">
                  <c:v>44122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44128</c:v>
                </c:pt>
                <c:pt idx="214">
                  <c:v>44129</c:v>
                </c:pt>
                <c:pt idx="215">
                  <c:v>44130</c:v>
                </c:pt>
                <c:pt idx="216">
                  <c:v>44131</c:v>
                </c:pt>
                <c:pt idx="217">
                  <c:v>44132</c:v>
                </c:pt>
                <c:pt idx="218">
                  <c:v>44133</c:v>
                </c:pt>
                <c:pt idx="219">
                  <c:v>44134</c:v>
                </c:pt>
                <c:pt idx="220">
                  <c:v>44135</c:v>
                </c:pt>
                <c:pt idx="221">
                  <c:v>44136</c:v>
                </c:pt>
                <c:pt idx="222">
                  <c:v>44137</c:v>
                </c:pt>
                <c:pt idx="223">
                  <c:v>44138</c:v>
                </c:pt>
                <c:pt idx="224">
                  <c:v>44139</c:v>
                </c:pt>
                <c:pt idx="225">
                  <c:v>44140</c:v>
                </c:pt>
                <c:pt idx="226">
                  <c:v>44141</c:v>
                </c:pt>
                <c:pt idx="227">
                  <c:v>44142</c:v>
                </c:pt>
                <c:pt idx="228">
                  <c:v>44143</c:v>
                </c:pt>
                <c:pt idx="229">
                  <c:v>44144</c:v>
                </c:pt>
                <c:pt idx="230">
                  <c:v>44145</c:v>
                </c:pt>
                <c:pt idx="231">
                  <c:v>44146</c:v>
                </c:pt>
                <c:pt idx="232">
                  <c:v>44147</c:v>
                </c:pt>
                <c:pt idx="233">
                  <c:v>44148</c:v>
                </c:pt>
                <c:pt idx="234">
                  <c:v>44149</c:v>
                </c:pt>
                <c:pt idx="235">
                  <c:v>44150</c:v>
                </c:pt>
                <c:pt idx="236">
                  <c:v>44151</c:v>
                </c:pt>
                <c:pt idx="237">
                  <c:v>44152</c:v>
                </c:pt>
                <c:pt idx="238">
                  <c:v>44153</c:v>
                </c:pt>
                <c:pt idx="239">
                  <c:v>44154</c:v>
                </c:pt>
                <c:pt idx="240">
                  <c:v>44155</c:v>
                </c:pt>
                <c:pt idx="241">
                  <c:v>44156</c:v>
                </c:pt>
                <c:pt idx="242">
                  <c:v>44157</c:v>
                </c:pt>
                <c:pt idx="243">
                  <c:v>44158</c:v>
                </c:pt>
                <c:pt idx="244">
                  <c:v>44159</c:v>
                </c:pt>
                <c:pt idx="245">
                  <c:v>44160</c:v>
                </c:pt>
                <c:pt idx="246">
                  <c:v>44161</c:v>
                </c:pt>
                <c:pt idx="247">
                  <c:v>44162</c:v>
                </c:pt>
                <c:pt idx="248">
                  <c:v>44163</c:v>
                </c:pt>
                <c:pt idx="249">
                  <c:v>44164</c:v>
                </c:pt>
                <c:pt idx="250">
                  <c:v>44165</c:v>
                </c:pt>
                <c:pt idx="251">
                  <c:v>44166</c:v>
                </c:pt>
                <c:pt idx="252">
                  <c:v>44167</c:v>
                </c:pt>
                <c:pt idx="253">
                  <c:v>44168</c:v>
                </c:pt>
                <c:pt idx="254">
                  <c:v>44169</c:v>
                </c:pt>
                <c:pt idx="255">
                  <c:v>44170</c:v>
                </c:pt>
                <c:pt idx="256">
                  <c:v>44171</c:v>
                </c:pt>
                <c:pt idx="257">
                  <c:v>44172</c:v>
                </c:pt>
                <c:pt idx="258">
                  <c:v>44173</c:v>
                </c:pt>
                <c:pt idx="259">
                  <c:v>44174</c:v>
                </c:pt>
                <c:pt idx="260">
                  <c:v>44175</c:v>
                </c:pt>
                <c:pt idx="261">
                  <c:v>44176</c:v>
                </c:pt>
                <c:pt idx="262">
                  <c:v>44177</c:v>
                </c:pt>
                <c:pt idx="263">
                  <c:v>44178</c:v>
                </c:pt>
                <c:pt idx="264">
                  <c:v>44179</c:v>
                </c:pt>
                <c:pt idx="265">
                  <c:v>44180</c:v>
                </c:pt>
                <c:pt idx="266">
                  <c:v>44181</c:v>
                </c:pt>
                <c:pt idx="267">
                  <c:v>44182</c:v>
                </c:pt>
                <c:pt idx="268">
                  <c:v>44183</c:v>
                </c:pt>
                <c:pt idx="269">
                  <c:v>44184</c:v>
                </c:pt>
                <c:pt idx="270">
                  <c:v>44185</c:v>
                </c:pt>
                <c:pt idx="271">
                  <c:v>44186</c:v>
                </c:pt>
                <c:pt idx="272">
                  <c:v>44187</c:v>
                </c:pt>
                <c:pt idx="273">
                  <c:v>44188</c:v>
                </c:pt>
                <c:pt idx="274">
                  <c:v>44189</c:v>
                </c:pt>
                <c:pt idx="275">
                  <c:v>44190</c:v>
                </c:pt>
                <c:pt idx="276">
                  <c:v>44191</c:v>
                </c:pt>
                <c:pt idx="277">
                  <c:v>44192</c:v>
                </c:pt>
                <c:pt idx="278">
                  <c:v>44193</c:v>
                </c:pt>
                <c:pt idx="279">
                  <c:v>44194</c:v>
                </c:pt>
                <c:pt idx="280">
                  <c:v>44195</c:v>
                </c:pt>
                <c:pt idx="281">
                  <c:v>44196</c:v>
                </c:pt>
                <c:pt idx="282">
                  <c:v>44197</c:v>
                </c:pt>
                <c:pt idx="283">
                  <c:v>44198</c:v>
                </c:pt>
                <c:pt idx="284">
                  <c:v>44199</c:v>
                </c:pt>
                <c:pt idx="285">
                  <c:v>44200</c:v>
                </c:pt>
                <c:pt idx="286">
                  <c:v>44201</c:v>
                </c:pt>
                <c:pt idx="287">
                  <c:v>44202</c:v>
                </c:pt>
                <c:pt idx="288">
                  <c:v>44203</c:v>
                </c:pt>
                <c:pt idx="289">
                  <c:v>44204</c:v>
                </c:pt>
                <c:pt idx="290">
                  <c:v>44205</c:v>
                </c:pt>
                <c:pt idx="291">
                  <c:v>44206</c:v>
                </c:pt>
                <c:pt idx="292">
                  <c:v>44207</c:v>
                </c:pt>
                <c:pt idx="293">
                  <c:v>44208</c:v>
                </c:pt>
                <c:pt idx="294">
                  <c:v>44209</c:v>
                </c:pt>
                <c:pt idx="295">
                  <c:v>44210</c:v>
                </c:pt>
                <c:pt idx="296">
                  <c:v>44211</c:v>
                </c:pt>
                <c:pt idx="297">
                  <c:v>44212</c:v>
                </c:pt>
                <c:pt idx="298">
                  <c:v>44213</c:v>
                </c:pt>
                <c:pt idx="299">
                  <c:v>44214</c:v>
                </c:pt>
                <c:pt idx="300">
                  <c:v>44215</c:v>
                </c:pt>
                <c:pt idx="301">
                  <c:v>44216</c:v>
                </c:pt>
                <c:pt idx="302">
                  <c:v>44217</c:v>
                </c:pt>
                <c:pt idx="303">
                  <c:v>44218</c:v>
                </c:pt>
                <c:pt idx="304">
                  <c:v>44219</c:v>
                </c:pt>
                <c:pt idx="305">
                  <c:v>44220</c:v>
                </c:pt>
                <c:pt idx="306">
                  <c:v>44221</c:v>
                </c:pt>
                <c:pt idx="307">
                  <c:v>44222</c:v>
                </c:pt>
                <c:pt idx="308">
                  <c:v>44223</c:v>
                </c:pt>
                <c:pt idx="309">
                  <c:v>44224</c:v>
                </c:pt>
                <c:pt idx="310">
                  <c:v>44225</c:v>
                </c:pt>
                <c:pt idx="311">
                  <c:v>44226</c:v>
                </c:pt>
                <c:pt idx="312">
                  <c:v>44227</c:v>
                </c:pt>
                <c:pt idx="313">
                  <c:v>44228</c:v>
                </c:pt>
                <c:pt idx="314">
                  <c:v>44229</c:v>
                </c:pt>
                <c:pt idx="315">
                  <c:v>44230</c:v>
                </c:pt>
                <c:pt idx="316">
                  <c:v>44231</c:v>
                </c:pt>
                <c:pt idx="317">
                  <c:v>44232</c:v>
                </c:pt>
                <c:pt idx="318">
                  <c:v>44233</c:v>
                </c:pt>
                <c:pt idx="319">
                  <c:v>44234</c:v>
                </c:pt>
                <c:pt idx="320">
                  <c:v>44235</c:v>
                </c:pt>
                <c:pt idx="321">
                  <c:v>44236</c:v>
                </c:pt>
                <c:pt idx="322">
                  <c:v>44237</c:v>
                </c:pt>
                <c:pt idx="323">
                  <c:v>44238</c:v>
                </c:pt>
                <c:pt idx="324">
                  <c:v>44239</c:v>
                </c:pt>
                <c:pt idx="325">
                  <c:v>44240</c:v>
                </c:pt>
                <c:pt idx="326">
                  <c:v>44241</c:v>
                </c:pt>
                <c:pt idx="327">
                  <c:v>44242</c:v>
                </c:pt>
                <c:pt idx="328">
                  <c:v>44243</c:v>
                </c:pt>
                <c:pt idx="329">
                  <c:v>44244</c:v>
                </c:pt>
                <c:pt idx="330">
                  <c:v>44245</c:v>
                </c:pt>
                <c:pt idx="331">
                  <c:v>44246</c:v>
                </c:pt>
                <c:pt idx="332">
                  <c:v>44247</c:v>
                </c:pt>
                <c:pt idx="333">
                  <c:v>44248</c:v>
                </c:pt>
                <c:pt idx="334">
                  <c:v>44249</c:v>
                </c:pt>
                <c:pt idx="335">
                  <c:v>44250</c:v>
                </c:pt>
                <c:pt idx="336">
                  <c:v>44251</c:v>
                </c:pt>
                <c:pt idx="337">
                  <c:v>44252</c:v>
                </c:pt>
                <c:pt idx="338">
                  <c:v>44253</c:v>
                </c:pt>
                <c:pt idx="339">
                  <c:v>44254</c:v>
                </c:pt>
                <c:pt idx="340">
                  <c:v>44255</c:v>
                </c:pt>
                <c:pt idx="341">
                  <c:v>44256</c:v>
                </c:pt>
                <c:pt idx="342">
                  <c:v>44257</c:v>
                </c:pt>
                <c:pt idx="343">
                  <c:v>44258</c:v>
                </c:pt>
                <c:pt idx="344">
                  <c:v>44259</c:v>
                </c:pt>
                <c:pt idx="345">
                  <c:v>44260</c:v>
                </c:pt>
                <c:pt idx="346">
                  <c:v>44261</c:v>
                </c:pt>
                <c:pt idx="347">
                  <c:v>44262</c:v>
                </c:pt>
                <c:pt idx="348">
                  <c:v>44263</c:v>
                </c:pt>
                <c:pt idx="349">
                  <c:v>44264</c:v>
                </c:pt>
                <c:pt idx="350">
                  <c:v>44265</c:v>
                </c:pt>
                <c:pt idx="351">
                  <c:v>44266</c:v>
                </c:pt>
                <c:pt idx="352">
                  <c:v>44267</c:v>
                </c:pt>
                <c:pt idx="353">
                  <c:v>44268</c:v>
                </c:pt>
                <c:pt idx="354">
                  <c:v>44269</c:v>
                </c:pt>
                <c:pt idx="355">
                  <c:v>44270</c:v>
                </c:pt>
                <c:pt idx="356">
                  <c:v>44271</c:v>
                </c:pt>
                <c:pt idx="357">
                  <c:v>44272</c:v>
                </c:pt>
                <c:pt idx="358">
                  <c:v>44273</c:v>
                </c:pt>
                <c:pt idx="359">
                  <c:v>44274</c:v>
                </c:pt>
                <c:pt idx="360">
                  <c:v>44275</c:v>
                </c:pt>
                <c:pt idx="361">
                  <c:v>44276</c:v>
                </c:pt>
                <c:pt idx="362">
                  <c:v>44277</c:v>
                </c:pt>
                <c:pt idx="363">
                  <c:v>44278</c:v>
                </c:pt>
                <c:pt idx="364">
                  <c:v>44279</c:v>
                </c:pt>
                <c:pt idx="365">
                  <c:v>44280</c:v>
                </c:pt>
                <c:pt idx="366">
                  <c:v>44281</c:v>
                </c:pt>
                <c:pt idx="367">
                  <c:v>44282</c:v>
                </c:pt>
                <c:pt idx="368">
                  <c:v>44283</c:v>
                </c:pt>
                <c:pt idx="369">
                  <c:v>44284</c:v>
                </c:pt>
                <c:pt idx="370">
                  <c:v>44285</c:v>
                </c:pt>
                <c:pt idx="371">
                  <c:v>44286</c:v>
                </c:pt>
                <c:pt idx="372">
                  <c:v>44287</c:v>
                </c:pt>
                <c:pt idx="373">
                  <c:v>44288</c:v>
                </c:pt>
                <c:pt idx="374">
                  <c:v>44289</c:v>
                </c:pt>
                <c:pt idx="375">
                  <c:v>44290</c:v>
                </c:pt>
                <c:pt idx="376">
                  <c:v>44291</c:v>
                </c:pt>
                <c:pt idx="377">
                  <c:v>44292</c:v>
                </c:pt>
                <c:pt idx="378">
                  <c:v>44293</c:v>
                </c:pt>
                <c:pt idx="379">
                  <c:v>44294</c:v>
                </c:pt>
                <c:pt idx="380">
                  <c:v>44295</c:v>
                </c:pt>
                <c:pt idx="381">
                  <c:v>44296</c:v>
                </c:pt>
                <c:pt idx="382">
                  <c:v>44297</c:v>
                </c:pt>
                <c:pt idx="383">
                  <c:v>44298</c:v>
                </c:pt>
                <c:pt idx="384">
                  <c:v>44299</c:v>
                </c:pt>
                <c:pt idx="385">
                  <c:v>44300</c:v>
                </c:pt>
                <c:pt idx="386">
                  <c:v>44301</c:v>
                </c:pt>
                <c:pt idx="387">
                  <c:v>44302</c:v>
                </c:pt>
                <c:pt idx="388">
                  <c:v>44303</c:v>
                </c:pt>
                <c:pt idx="389">
                  <c:v>44304</c:v>
                </c:pt>
                <c:pt idx="390">
                  <c:v>44305</c:v>
                </c:pt>
                <c:pt idx="391">
                  <c:v>44306</c:v>
                </c:pt>
                <c:pt idx="392">
                  <c:v>44307</c:v>
                </c:pt>
                <c:pt idx="393">
                  <c:v>44308</c:v>
                </c:pt>
                <c:pt idx="394">
                  <c:v>44309</c:v>
                </c:pt>
                <c:pt idx="395">
                  <c:v>44310</c:v>
                </c:pt>
                <c:pt idx="396">
                  <c:v>44311</c:v>
                </c:pt>
                <c:pt idx="397">
                  <c:v>44312</c:v>
                </c:pt>
                <c:pt idx="398">
                  <c:v>44313</c:v>
                </c:pt>
                <c:pt idx="399">
                  <c:v>44314</c:v>
                </c:pt>
                <c:pt idx="400">
                  <c:v>44315</c:v>
                </c:pt>
                <c:pt idx="401">
                  <c:v>44316</c:v>
                </c:pt>
                <c:pt idx="402">
                  <c:v>44317</c:v>
                </c:pt>
                <c:pt idx="403">
                  <c:v>44318</c:v>
                </c:pt>
                <c:pt idx="404">
                  <c:v>44319</c:v>
                </c:pt>
                <c:pt idx="405">
                  <c:v>44320</c:v>
                </c:pt>
                <c:pt idx="406">
                  <c:v>44321</c:v>
                </c:pt>
                <c:pt idx="407">
                  <c:v>44322</c:v>
                </c:pt>
                <c:pt idx="408">
                  <c:v>44323</c:v>
                </c:pt>
                <c:pt idx="409">
                  <c:v>44324</c:v>
                </c:pt>
                <c:pt idx="410">
                  <c:v>44325</c:v>
                </c:pt>
                <c:pt idx="411">
                  <c:v>44326</c:v>
                </c:pt>
                <c:pt idx="412">
                  <c:v>44327</c:v>
                </c:pt>
                <c:pt idx="413">
                  <c:v>44328</c:v>
                </c:pt>
                <c:pt idx="414">
                  <c:v>44329</c:v>
                </c:pt>
                <c:pt idx="415">
                  <c:v>44330</c:v>
                </c:pt>
                <c:pt idx="416">
                  <c:v>44331</c:v>
                </c:pt>
                <c:pt idx="417">
                  <c:v>44332</c:v>
                </c:pt>
                <c:pt idx="418">
                  <c:v>44333</c:v>
                </c:pt>
                <c:pt idx="419">
                  <c:v>44334</c:v>
                </c:pt>
                <c:pt idx="420">
                  <c:v>44335</c:v>
                </c:pt>
                <c:pt idx="421">
                  <c:v>44336</c:v>
                </c:pt>
                <c:pt idx="422">
                  <c:v>44337</c:v>
                </c:pt>
                <c:pt idx="423">
                  <c:v>44338</c:v>
                </c:pt>
                <c:pt idx="424">
                  <c:v>44339</c:v>
                </c:pt>
                <c:pt idx="425">
                  <c:v>44340</c:v>
                </c:pt>
                <c:pt idx="426">
                  <c:v>44341</c:v>
                </c:pt>
                <c:pt idx="427">
                  <c:v>44342</c:v>
                </c:pt>
                <c:pt idx="428">
                  <c:v>44343</c:v>
                </c:pt>
                <c:pt idx="429">
                  <c:v>44344</c:v>
                </c:pt>
                <c:pt idx="430">
                  <c:v>44345</c:v>
                </c:pt>
                <c:pt idx="431">
                  <c:v>44346</c:v>
                </c:pt>
                <c:pt idx="432">
                  <c:v>44347</c:v>
                </c:pt>
                <c:pt idx="433">
                  <c:v>44348</c:v>
                </c:pt>
                <c:pt idx="434">
                  <c:v>44349</c:v>
                </c:pt>
                <c:pt idx="435">
                  <c:v>44350</c:v>
                </c:pt>
                <c:pt idx="436">
                  <c:v>44351</c:v>
                </c:pt>
                <c:pt idx="437">
                  <c:v>44352</c:v>
                </c:pt>
                <c:pt idx="438">
                  <c:v>44353</c:v>
                </c:pt>
                <c:pt idx="439">
                  <c:v>44354</c:v>
                </c:pt>
                <c:pt idx="440">
                  <c:v>44355</c:v>
                </c:pt>
                <c:pt idx="441">
                  <c:v>44356</c:v>
                </c:pt>
                <c:pt idx="442">
                  <c:v>44357</c:v>
                </c:pt>
                <c:pt idx="443">
                  <c:v>44358</c:v>
                </c:pt>
                <c:pt idx="444">
                  <c:v>44359</c:v>
                </c:pt>
                <c:pt idx="445">
                  <c:v>44360</c:v>
                </c:pt>
                <c:pt idx="446">
                  <c:v>44361</c:v>
                </c:pt>
                <c:pt idx="447">
                  <c:v>44362</c:v>
                </c:pt>
                <c:pt idx="448">
                  <c:v>44363</c:v>
                </c:pt>
                <c:pt idx="449">
                  <c:v>44364</c:v>
                </c:pt>
                <c:pt idx="450">
                  <c:v>44365</c:v>
                </c:pt>
                <c:pt idx="451">
                  <c:v>44366</c:v>
                </c:pt>
                <c:pt idx="452">
                  <c:v>44367</c:v>
                </c:pt>
                <c:pt idx="453">
                  <c:v>44368</c:v>
                </c:pt>
                <c:pt idx="454">
                  <c:v>44369</c:v>
                </c:pt>
                <c:pt idx="455">
                  <c:v>44370</c:v>
                </c:pt>
                <c:pt idx="456">
                  <c:v>44371</c:v>
                </c:pt>
                <c:pt idx="457">
                  <c:v>44372</c:v>
                </c:pt>
                <c:pt idx="458">
                  <c:v>44373</c:v>
                </c:pt>
                <c:pt idx="459">
                  <c:v>44374</c:v>
                </c:pt>
                <c:pt idx="460">
                  <c:v>44375</c:v>
                </c:pt>
                <c:pt idx="461">
                  <c:v>44376</c:v>
                </c:pt>
                <c:pt idx="462">
                  <c:v>44377</c:v>
                </c:pt>
                <c:pt idx="463">
                  <c:v>44378</c:v>
                </c:pt>
                <c:pt idx="464">
                  <c:v>44379</c:v>
                </c:pt>
                <c:pt idx="465">
                  <c:v>44380</c:v>
                </c:pt>
                <c:pt idx="466">
                  <c:v>44381</c:v>
                </c:pt>
                <c:pt idx="467">
                  <c:v>44382</c:v>
                </c:pt>
                <c:pt idx="468">
                  <c:v>44383</c:v>
                </c:pt>
                <c:pt idx="469">
                  <c:v>44384</c:v>
                </c:pt>
                <c:pt idx="470">
                  <c:v>44385</c:v>
                </c:pt>
                <c:pt idx="471">
                  <c:v>44386</c:v>
                </c:pt>
                <c:pt idx="472">
                  <c:v>44387</c:v>
                </c:pt>
                <c:pt idx="473">
                  <c:v>44388</c:v>
                </c:pt>
                <c:pt idx="474">
                  <c:v>44389</c:v>
                </c:pt>
                <c:pt idx="475">
                  <c:v>44390</c:v>
                </c:pt>
                <c:pt idx="476">
                  <c:v>44391</c:v>
                </c:pt>
                <c:pt idx="477">
                  <c:v>44392</c:v>
                </c:pt>
                <c:pt idx="478">
                  <c:v>44393</c:v>
                </c:pt>
                <c:pt idx="479">
                  <c:v>44394</c:v>
                </c:pt>
                <c:pt idx="480">
                  <c:v>44395</c:v>
                </c:pt>
                <c:pt idx="481">
                  <c:v>44396</c:v>
                </c:pt>
                <c:pt idx="482">
                  <c:v>44397</c:v>
                </c:pt>
                <c:pt idx="483">
                  <c:v>44398</c:v>
                </c:pt>
                <c:pt idx="484">
                  <c:v>44399</c:v>
                </c:pt>
                <c:pt idx="485">
                  <c:v>44400</c:v>
                </c:pt>
                <c:pt idx="486">
                  <c:v>44401</c:v>
                </c:pt>
                <c:pt idx="487">
                  <c:v>44402</c:v>
                </c:pt>
                <c:pt idx="488">
                  <c:v>44403</c:v>
                </c:pt>
                <c:pt idx="489">
                  <c:v>44404</c:v>
                </c:pt>
                <c:pt idx="490">
                  <c:v>44405</c:v>
                </c:pt>
                <c:pt idx="491">
                  <c:v>44406</c:v>
                </c:pt>
                <c:pt idx="492">
                  <c:v>44407</c:v>
                </c:pt>
                <c:pt idx="493">
                  <c:v>44408</c:v>
                </c:pt>
                <c:pt idx="494">
                  <c:v>44409</c:v>
                </c:pt>
                <c:pt idx="495">
                  <c:v>44410</c:v>
                </c:pt>
                <c:pt idx="496">
                  <c:v>44411</c:v>
                </c:pt>
                <c:pt idx="497">
                  <c:v>44412</c:v>
                </c:pt>
                <c:pt idx="498">
                  <c:v>44413</c:v>
                </c:pt>
                <c:pt idx="499">
                  <c:v>44414</c:v>
                </c:pt>
                <c:pt idx="500">
                  <c:v>44415</c:v>
                </c:pt>
                <c:pt idx="501">
                  <c:v>44416</c:v>
                </c:pt>
                <c:pt idx="502">
                  <c:v>44417</c:v>
                </c:pt>
                <c:pt idx="503">
                  <c:v>44418</c:v>
                </c:pt>
                <c:pt idx="504">
                  <c:v>44419</c:v>
                </c:pt>
                <c:pt idx="505">
                  <c:v>44420</c:v>
                </c:pt>
                <c:pt idx="506">
                  <c:v>44421</c:v>
                </c:pt>
                <c:pt idx="507">
                  <c:v>44422</c:v>
                </c:pt>
                <c:pt idx="508">
                  <c:v>44423</c:v>
                </c:pt>
                <c:pt idx="509">
                  <c:v>44424</c:v>
                </c:pt>
                <c:pt idx="510">
                  <c:v>44425</c:v>
                </c:pt>
                <c:pt idx="511">
                  <c:v>44426</c:v>
                </c:pt>
                <c:pt idx="512">
                  <c:v>44427</c:v>
                </c:pt>
                <c:pt idx="513">
                  <c:v>44428</c:v>
                </c:pt>
                <c:pt idx="514">
                  <c:v>44429</c:v>
                </c:pt>
                <c:pt idx="515">
                  <c:v>44430</c:v>
                </c:pt>
                <c:pt idx="516">
                  <c:v>44431</c:v>
                </c:pt>
                <c:pt idx="517">
                  <c:v>44432</c:v>
                </c:pt>
                <c:pt idx="518">
                  <c:v>44433</c:v>
                </c:pt>
                <c:pt idx="519">
                  <c:v>44434</c:v>
                </c:pt>
                <c:pt idx="520">
                  <c:v>44435</c:v>
                </c:pt>
                <c:pt idx="521">
                  <c:v>44436</c:v>
                </c:pt>
                <c:pt idx="522">
                  <c:v>44437</c:v>
                </c:pt>
                <c:pt idx="523">
                  <c:v>44438</c:v>
                </c:pt>
                <c:pt idx="524">
                  <c:v>44439</c:v>
                </c:pt>
                <c:pt idx="525">
                  <c:v>44440</c:v>
                </c:pt>
                <c:pt idx="526">
                  <c:v>44441</c:v>
                </c:pt>
                <c:pt idx="527">
                  <c:v>44442</c:v>
                </c:pt>
                <c:pt idx="528">
                  <c:v>44443</c:v>
                </c:pt>
                <c:pt idx="529">
                  <c:v>44444</c:v>
                </c:pt>
                <c:pt idx="530">
                  <c:v>44445</c:v>
                </c:pt>
                <c:pt idx="531">
                  <c:v>44446</c:v>
                </c:pt>
                <c:pt idx="532">
                  <c:v>44447</c:v>
                </c:pt>
                <c:pt idx="533">
                  <c:v>44448</c:v>
                </c:pt>
                <c:pt idx="534">
                  <c:v>44449</c:v>
                </c:pt>
                <c:pt idx="535">
                  <c:v>44450</c:v>
                </c:pt>
                <c:pt idx="536">
                  <c:v>44451</c:v>
                </c:pt>
                <c:pt idx="537">
                  <c:v>44452</c:v>
                </c:pt>
                <c:pt idx="538">
                  <c:v>44453</c:v>
                </c:pt>
                <c:pt idx="539">
                  <c:v>44454</c:v>
                </c:pt>
                <c:pt idx="540">
                  <c:v>44455</c:v>
                </c:pt>
                <c:pt idx="541">
                  <c:v>44456</c:v>
                </c:pt>
                <c:pt idx="542">
                  <c:v>44457</c:v>
                </c:pt>
                <c:pt idx="543">
                  <c:v>44458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44464</c:v>
                </c:pt>
                <c:pt idx="550">
                  <c:v>44465</c:v>
                </c:pt>
                <c:pt idx="551">
                  <c:v>44466</c:v>
                </c:pt>
                <c:pt idx="552">
                  <c:v>44467</c:v>
                </c:pt>
                <c:pt idx="553">
                  <c:v>44468</c:v>
                </c:pt>
                <c:pt idx="554">
                  <c:v>44469</c:v>
                </c:pt>
                <c:pt idx="555">
                  <c:v>44470</c:v>
                </c:pt>
                <c:pt idx="556">
                  <c:v>44471</c:v>
                </c:pt>
                <c:pt idx="557">
                  <c:v>44472</c:v>
                </c:pt>
                <c:pt idx="558">
                  <c:v>44473</c:v>
                </c:pt>
                <c:pt idx="559">
                  <c:v>44474</c:v>
                </c:pt>
                <c:pt idx="560">
                  <c:v>44475</c:v>
                </c:pt>
                <c:pt idx="561">
                  <c:v>44476</c:v>
                </c:pt>
                <c:pt idx="562">
                  <c:v>44477</c:v>
                </c:pt>
                <c:pt idx="563">
                  <c:v>44478</c:v>
                </c:pt>
                <c:pt idx="564">
                  <c:v>44479</c:v>
                </c:pt>
                <c:pt idx="565">
                  <c:v>44480</c:v>
                </c:pt>
                <c:pt idx="566">
                  <c:v>44481</c:v>
                </c:pt>
                <c:pt idx="567">
                  <c:v>44482</c:v>
                </c:pt>
                <c:pt idx="568">
                  <c:v>44483</c:v>
                </c:pt>
                <c:pt idx="569">
                  <c:v>44484</c:v>
                </c:pt>
                <c:pt idx="570">
                  <c:v>44485</c:v>
                </c:pt>
                <c:pt idx="571">
                  <c:v>44486</c:v>
                </c:pt>
                <c:pt idx="572">
                  <c:v>44487</c:v>
                </c:pt>
                <c:pt idx="573">
                  <c:v>44488</c:v>
                </c:pt>
                <c:pt idx="574">
                  <c:v>44489</c:v>
                </c:pt>
                <c:pt idx="575">
                  <c:v>44490</c:v>
                </c:pt>
                <c:pt idx="576">
                  <c:v>44491</c:v>
                </c:pt>
                <c:pt idx="577">
                  <c:v>44492</c:v>
                </c:pt>
                <c:pt idx="578">
                  <c:v>44493</c:v>
                </c:pt>
                <c:pt idx="579">
                  <c:v>44494</c:v>
                </c:pt>
                <c:pt idx="580">
                  <c:v>44495</c:v>
                </c:pt>
                <c:pt idx="581">
                  <c:v>44496</c:v>
                </c:pt>
                <c:pt idx="582">
                  <c:v>44497</c:v>
                </c:pt>
                <c:pt idx="583">
                  <c:v>44498</c:v>
                </c:pt>
                <c:pt idx="584">
                  <c:v>44499</c:v>
                </c:pt>
                <c:pt idx="585">
                  <c:v>44500</c:v>
                </c:pt>
                <c:pt idx="586">
                  <c:v>44501</c:v>
                </c:pt>
                <c:pt idx="587">
                  <c:v>44502</c:v>
                </c:pt>
                <c:pt idx="588">
                  <c:v>44503</c:v>
                </c:pt>
                <c:pt idx="589">
                  <c:v>44504</c:v>
                </c:pt>
                <c:pt idx="590">
                  <c:v>44505</c:v>
                </c:pt>
                <c:pt idx="591">
                  <c:v>44506</c:v>
                </c:pt>
                <c:pt idx="592">
                  <c:v>44507</c:v>
                </c:pt>
                <c:pt idx="593">
                  <c:v>44508</c:v>
                </c:pt>
                <c:pt idx="594">
                  <c:v>44509</c:v>
                </c:pt>
                <c:pt idx="595">
                  <c:v>44510</c:v>
                </c:pt>
                <c:pt idx="596">
                  <c:v>44511</c:v>
                </c:pt>
                <c:pt idx="597">
                  <c:v>44512</c:v>
                </c:pt>
                <c:pt idx="598">
                  <c:v>44513</c:v>
                </c:pt>
                <c:pt idx="599">
                  <c:v>44514</c:v>
                </c:pt>
                <c:pt idx="600">
                  <c:v>44515</c:v>
                </c:pt>
                <c:pt idx="601">
                  <c:v>44516</c:v>
                </c:pt>
                <c:pt idx="602">
                  <c:v>44517</c:v>
                </c:pt>
                <c:pt idx="603">
                  <c:v>44518</c:v>
                </c:pt>
                <c:pt idx="604">
                  <c:v>44519</c:v>
                </c:pt>
                <c:pt idx="605">
                  <c:v>44520</c:v>
                </c:pt>
                <c:pt idx="606">
                  <c:v>44521</c:v>
                </c:pt>
                <c:pt idx="607">
                  <c:v>44522</c:v>
                </c:pt>
                <c:pt idx="608">
                  <c:v>44523</c:v>
                </c:pt>
                <c:pt idx="609">
                  <c:v>44524</c:v>
                </c:pt>
                <c:pt idx="610">
                  <c:v>44525</c:v>
                </c:pt>
                <c:pt idx="611">
                  <c:v>44526</c:v>
                </c:pt>
                <c:pt idx="612">
                  <c:v>44527</c:v>
                </c:pt>
                <c:pt idx="613">
                  <c:v>44528</c:v>
                </c:pt>
                <c:pt idx="614">
                  <c:v>44529</c:v>
                </c:pt>
                <c:pt idx="615">
                  <c:v>44530</c:v>
                </c:pt>
                <c:pt idx="616">
                  <c:v>44531</c:v>
                </c:pt>
                <c:pt idx="617">
                  <c:v>44532</c:v>
                </c:pt>
                <c:pt idx="618">
                  <c:v>44533</c:v>
                </c:pt>
                <c:pt idx="619">
                  <c:v>44534</c:v>
                </c:pt>
                <c:pt idx="620">
                  <c:v>44535</c:v>
                </c:pt>
                <c:pt idx="621">
                  <c:v>44536</c:v>
                </c:pt>
                <c:pt idx="622">
                  <c:v>44537</c:v>
                </c:pt>
                <c:pt idx="623">
                  <c:v>44538</c:v>
                </c:pt>
                <c:pt idx="624">
                  <c:v>44539</c:v>
                </c:pt>
                <c:pt idx="625">
                  <c:v>44540</c:v>
                </c:pt>
                <c:pt idx="626">
                  <c:v>44541</c:v>
                </c:pt>
                <c:pt idx="627">
                  <c:v>44542</c:v>
                </c:pt>
                <c:pt idx="628">
                  <c:v>44543</c:v>
                </c:pt>
                <c:pt idx="629">
                  <c:v>44544</c:v>
                </c:pt>
                <c:pt idx="630">
                  <c:v>44545</c:v>
                </c:pt>
                <c:pt idx="631">
                  <c:v>44546</c:v>
                </c:pt>
                <c:pt idx="632">
                  <c:v>44547</c:v>
                </c:pt>
                <c:pt idx="633">
                  <c:v>44548</c:v>
                </c:pt>
                <c:pt idx="634">
                  <c:v>44549</c:v>
                </c:pt>
                <c:pt idx="635">
                  <c:v>44550</c:v>
                </c:pt>
                <c:pt idx="636">
                  <c:v>44551</c:v>
                </c:pt>
                <c:pt idx="637">
                  <c:v>44552</c:v>
                </c:pt>
                <c:pt idx="638">
                  <c:v>44553</c:v>
                </c:pt>
                <c:pt idx="639">
                  <c:v>44554</c:v>
                </c:pt>
                <c:pt idx="640">
                  <c:v>44555</c:v>
                </c:pt>
                <c:pt idx="641">
                  <c:v>44556</c:v>
                </c:pt>
                <c:pt idx="642">
                  <c:v>44557</c:v>
                </c:pt>
                <c:pt idx="643">
                  <c:v>44558</c:v>
                </c:pt>
                <c:pt idx="644">
                  <c:v>44559</c:v>
                </c:pt>
                <c:pt idx="645">
                  <c:v>44560</c:v>
                </c:pt>
                <c:pt idx="646">
                  <c:v>44561</c:v>
                </c:pt>
                <c:pt idx="647">
                  <c:v>44562</c:v>
                </c:pt>
                <c:pt idx="648">
                  <c:v>44563</c:v>
                </c:pt>
                <c:pt idx="649">
                  <c:v>44564</c:v>
                </c:pt>
                <c:pt idx="650">
                  <c:v>44565</c:v>
                </c:pt>
                <c:pt idx="651">
                  <c:v>44566</c:v>
                </c:pt>
                <c:pt idx="652">
                  <c:v>44567</c:v>
                </c:pt>
                <c:pt idx="653">
                  <c:v>44568</c:v>
                </c:pt>
                <c:pt idx="654">
                  <c:v>44569</c:v>
                </c:pt>
                <c:pt idx="655">
                  <c:v>44570</c:v>
                </c:pt>
                <c:pt idx="656">
                  <c:v>44571</c:v>
                </c:pt>
                <c:pt idx="657">
                  <c:v>44572</c:v>
                </c:pt>
                <c:pt idx="658">
                  <c:v>44573</c:v>
                </c:pt>
                <c:pt idx="659">
                  <c:v>44574</c:v>
                </c:pt>
                <c:pt idx="660">
                  <c:v>44575</c:v>
                </c:pt>
                <c:pt idx="661">
                  <c:v>44576</c:v>
                </c:pt>
                <c:pt idx="662">
                  <c:v>44577</c:v>
                </c:pt>
                <c:pt idx="663">
                  <c:v>44578</c:v>
                </c:pt>
                <c:pt idx="664">
                  <c:v>44579</c:v>
                </c:pt>
                <c:pt idx="665">
                  <c:v>44580</c:v>
                </c:pt>
                <c:pt idx="666">
                  <c:v>44581</c:v>
                </c:pt>
                <c:pt idx="667">
                  <c:v>44582</c:v>
                </c:pt>
                <c:pt idx="668">
                  <c:v>44583</c:v>
                </c:pt>
                <c:pt idx="669">
                  <c:v>44584</c:v>
                </c:pt>
                <c:pt idx="670">
                  <c:v>44585</c:v>
                </c:pt>
                <c:pt idx="671">
                  <c:v>44586</c:v>
                </c:pt>
                <c:pt idx="672">
                  <c:v>44587</c:v>
                </c:pt>
                <c:pt idx="673">
                  <c:v>44588</c:v>
                </c:pt>
                <c:pt idx="674">
                  <c:v>44589</c:v>
                </c:pt>
                <c:pt idx="675">
                  <c:v>44590</c:v>
                </c:pt>
                <c:pt idx="676">
                  <c:v>44591</c:v>
                </c:pt>
                <c:pt idx="677">
                  <c:v>44592</c:v>
                </c:pt>
                <c:pt idx="678">
                  <c:v>44593</c:v>
                </c:pt>
                <c:pt idx="679">
                  <c:v>44594</c:v>
                </c:pt>
                <c:pt idx="680">
                  <c:v>44595</c:v>
                </c:pt>
                <c:pt idx="681">
                  <c:v>44596</c:v>
                </c:pt>
                <c:pt idx="682">
                  <c:v>44597</c:v>
                </c:pt>
                <c:pt idx="683">
                  <c:v>44598</c:v>
                </c:pt>
                <c:pt idx="684">
                  <c:v>44599</c:v>
                </c:pt>
                <c:pt idx="685">
                  <c:v>44600</c:v>
                </c:pt>
                <c:pt idx="686">
                  <c:v>44601</c:v>
                </c:pt>
                <c:pt idx="687">
                  <c:v>44602</c:v>
                </c:pt>
                <c:pt idx="688">
                  <c:v>44603</c:v>
                </c:pt>
                <c:pt idx="689">
                  <c:v>44604</c:v>
                </c:pt>
              </c:numCache>
            </c:numRef>
          </c:cat>
          <c:val>
            <c:numRef>
              <c:f>Data!$L$29:$L$718</c:f>
              <c:numCache>
                <c:formatCode>General</c:formatCode>
                <c:ptCount val="69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11</c:v>
                </c:pt>
                <c:pt idx="38">
                  <c:v>13</c:v>
                </c:pt>
                <c:pt idx="39">
                  <c:v>16</c:v>
                </c:pt>
                <c:pt idx="40">
                  <c:v>19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27</c:v>
                </c:pt>
                <c:pt idx="46">
                  <c:v>29</c:v>
                </c:pt>
                <c:pt idx="47">
                  <c:v>30</c:v>
                </c:pt>
                <c:pt idx="48">
                  <c:v>33</c:v>
                </c:pt>
                <c:pt idx="49">
                  <c:v>39</c:v>
                </c:pt>
                <c:pt idx="50">
                  <c:v>42</c:v>
                </c:pt>
                <c:pt idx="51">
                  <c:v>45</c:v>
                </c:pt>
                <c:pt idx="52">
                  <c:v>48</c:v>
                </c:pt>
                <c:pt idx="53">
                  <c:v>49</c:v>
                </c:pt>
                <c:pt idx="54">
                  <c:v>55</c:v>
                </c:pt>
                <c:pt idx="55">
                  <c:v>57</c:v>
                </c:pt>
                <c:pt idx="56">
                  <c:v>66</c:v>
                </c:pt>
                <c:pt idx="57">
                  <c:v>68</c:v>
                </c:pt>
                <c:pt idx="58">
                  <c:v>72</c:v>
                </c:pt>
                <c:pt idx="59">
                  <c:v>79</c:v>
                </c:pt>
                <c:pt idx="60" formatCode="0">
                  <c:v>80</c:v>
                </c:pt>
                <c:pt idx="61" formatCode="0">
                  <c:v>82</c:v>
                </c:pt>
                <c:pt idx="62" formatCode="0">
                  <c:v>83</c:v>
                </c:pt>
                <c:pt idx="63" formatCode="0">
                  <c:v>83</c:v>
                </c:pt>
                <c:pt idx="64" formatCode="0">
                  <c:v>83</c:v>
                </c:pt>
                <c:pt idx="65" formatCode="0">
                  <c:v>83</c:v>
                </c:pt>
                <c:pt idx="66" formatCode="0">
                  <c:v>83</c:v>
                </c:pt>
                <c:pt idx="67" formatCode="0">
                  <c:v>83</c:v>
                </c:pt>
                <c:pt idx="68">
                  <c:v>87</c:v>
                </c:pt>
                <c:pt idx="69">
                  <c:v>87</c:v>
                </c:pt>
                <c:pt idx="70">
                  <c:v>89</c:v>
                </c:pt>
                <c:pt idx="71">
                  <c:v>91</c:v>
                </c:pt>
                <c:pt idx="72">
                  <c:v>91</c:v>
                </c:pt>
                <c:pt idx="73">
                  <c:v>91</c:v>
                </c:pt>
                <c:pt idx="74">
                  <c:v>91</c:v>
                </c:pt>
                <c:pt idx="75">
                  <c:v>91</c:v>
                </c:pt>
                <c:pt idx="76">
                  <c:v>93</c:v>
                </c:pt>
                <c:pt idx="77">
                  <c:v>93</c:v>
                </c:pt>
                <c:pt idx="78">
                  <c:v>93</c:v>
                </c:pt>
                <c:pt idx="79">
                  <c:v>95</c:v>
                </c:pt>
                <c:pt idx="80">
                  <c:v>97</c:v>
                </c:pt>
                <c:pt idx="81">
                  <c:v>99</c:v>
                </c:pt>
                <c:pt idx="82">
                  <c:v>105</c:v>
                </c:pt>
                <c:pt idx="83" formatCode="0">
                  <c:v>104</c:v>
                </c:pt>
                <c:pt idx="84" formatCode="0">
                  <c:v>117</c:v>
                </c:pt>
                <c:pt idx="85" formatCode="0">
                  <c:v>131</c:v>
                </c:pt>
                <c:pt idx="86" formatCode="0">
                  <c:v>150</c:v>
                </c:pt>
                <c:pt idx="87" formatCode="0">
                  <c:v>158</c:v>
                </c:pt>
                <c:pt idx="88" formatCode="0">
                  <c:v>162</c:v>
                </c:pt>
                <c:pt idx="89" formatCode="0">
                  <c:v>178</c:v>
                </c:pt>
                <c:pt idx="90" formatCode="0">
                  <c:v>189</c:v>
                </c:pt>
                <c:pt idx="91" formatCode="0">
                  <c:v>198</c:v>
                </c:pt>
                <c:pt idx="92" formatCode="0">
                  <c:v>209</c:v>
                </c:pt>
                <c:pt idx="93" formatCode="0">
                  <c:v>222</c:v>
                </c:pt>
                <c:pt idx="94" formatCode="0">
                  <c:v>234</c:v>
                </c:pt>
                <c:pt idx="95" formatCode="0">
                  <c:v>249</c:v>
                </c:pt>
                <c:pt idx="96" formatCode="0">
                  <c:v>265</c:v>
                </c:pt>
                <c:pt idx="97" formatCode="0">
                  <c:v>276</c:v>
                </c:pt>
                <c:pt idx="98" formatCode="0">
                  <c:v>280</c:v>
                </c:pt>
                <c:pt idx="99" formatCode="0">
                  <c:v>296</c:v>
                </c:pt>
                <c:pt idx="100" formatCode="0">
                  <c:v>310</c:v>
                </c:pt>
                <c:pt idx="101" formatCode="0">
                  <c:v>325</c:v>
                </c:pt>
                <c:pt idx="102" formatCode="0">
                  <c:v>329</c:v>
                </c:pt>
                <c:pt idx="103" formatCode="0">
                  <c:v>332</c:v>
                </c:pt>
                <c:pt idx="104" formatCode="0">
                  <c:v>338</c:v>
                </c:pt>
                <c:pt idx="105" formatCode="0">
                  <c:v>348</c:v>
                </c:pt>
                <c:pt idx="106" formatCode="0">
                  <c:v>354</c:v>
                </c:pt>
                <c:pt idx="107" formatCode="0">
                  <c:v>365</c:v>
                </c:pt>
                <c:pt idx="108" formatCode="0">
                  <c:v>377</c:v>
                </c:pt>
                <c:pt idx="109" formatCode="0">
                  <c:v>385</c:v>
                </c:pt>
                <c:pt idx="110" formatCode="0">
                  <c:v>386</c:v>
                </c:pt>
                <c:pt idx="111" formatCode="0">
                  <c:v>387</c:v>
                </c:pt>
                <c:pt idx="112" formatCode="0">
                  <c:v>394</c:v>
                </c:pt>
                <c:pt idx="113" formatCode="0">
                  <c:v>397</c:v>
                </c:pt>
                <c:pt idx="114" formatCode="0">
                  <c:v>406</c:v>
                </c:pt>
                <c:pt idx="115" formatCode="0">
                  <c:v>412</c:v>
                </c:pt>
                <c:pt idx="116" formatCode="0">
                  <c:v>414</c:v>
                </c:pt>
                <c:pt idx="117" formatCode="0">
                  <c:v>416</c:v>
                </c:pt>
                <c:pt idx="118" formatCode="0">
                  <c:v>422</c:v>
                </c:pt>
                <c:pt idx="119" formatCode="0">
                  <c:v>422</c:v>
                </c:pt>
                <c:pt idx="120" formatCode="0">
                  <c:v>429</c:v>
                </c:pt>
                <c:pt idx="121" formatCode="0">
                  <c:v>431</c:v>
                </c:pt>
                <c:pt idx="122" formatCode="0">
                  <c:v>432</c:v>
                </c:pt>
                <c:pt idx="123" formatCode="0">
                  <c:v>434</c:v>
                </c:pt>
                <c:pt idx="124" formatCode="0">
                  <c:v>435</c:v>
                </c:pt>
                <c:pt idx="125" formatCode="0">
                  <c:v>436</c:v>
                </c:pt>
                <c:pt idx="126" formatCode="0">
                  <c:v>436</c:v>
                </c:pt>
                <c:pt idx="127" formatCode="0">
                  <c:v>436</c:v>
                </c:pt>
                <c:pt idx="128" formatCode="0">
                  <c:v>436</c:v>
                </c:pt>
                <c:pt idx="129" formatCode="0">
                  <c:v>437</c:v>
                </c:pt>
                <c:pt idx="130" formatCode="0">
                  <c:v>439</c:v>
                </c:pt>
                <c:pt idx="131" formatCode="0">
                  <c:v>440</c:v>
                </c:pt>
                <c:pt idx="132" formatCode="0">
                  <c:v>440</c:v>
                </c:pt>
                <c:pt idx="133" formatCode="0">
                  <c:v>441</c:v>
                </c:pt>
                <c:pt idx="134" formatCode="0">
                  <c:v>445</c:v>
                </c:pt>
                <c:pt idx="135" formatCode="0">
                  <c:v>447</c:v>
                </c:pt>
                <c:pt idx="136" formatCode="0">
                  <c:v>448</c:v>
                </c:pt>
                <c:pt idx="137" formatCode="0">
                  <c:v>448</c:v>
                </c:pt>
                <c:pt idx="138" formatCode="0">
                  <c:v>449</c:v>
                </c:pt>
                <c:pt idx="139" formatCode="0">
                  <c:v>451</c:v>
                </c:pt>
                <c:pt idx="140" formatCode="0">
                  <c:v>451</c:v>
                </c:pt>
                <c:pt idx="141" formatCode="0">
                  <c:v>453</c:v>
                </c:pt>
                <c:pt idx="142" formatCode="0">
                  <c:v>455</c:v>
                </c:pt>
                <c:pt idx="143" formatCode="0">
                  <c:v>457</c:v>
                </c:pt>
                <c:pt idx="144" formatCode="0">
                  <c:v>457</c:v>
                </c:pt>
                <c:pt idx="145" formatCode="0">
                  <c:v>459</c:v>
                </c:pt>
                <c:pt idx="146" formatCode="0">
                  <c:v>461</c:v>
                </c:pt>
                <c:pt idx="147" formatCode="0">
                  <c:v>461</c:v>
                </c:pt>
                <c:pt idx="148" formatCode="0">
                  <c:v>462</c:v>
                </c:pt>
                <c:pt idx="149" formatCode="0">
                  <c:v>462</c:v>
                </c:pt>
                <c:pt idx="150" formatCode="0">
                  <c:v>465</c:v>
                </c:pt>
                <c:pt idx="151" formatCode="0">
                  <c:v>465</c:v>
                </c:pt>
                <c:pt idx="152" formatCode="0">
                  <c:v>466</c:v>
                </c:pt>
                <c:pt idx="153" formatCode="0">
                  <c:v>467</c:v>
                </c:pt>
                <c:pt idx="154" formatCode="0">
                  <c:v>468</c:v>
                </c:pt>
                <c:pt idx="155" formatCode="0">
                  <c:v>468</c:v>
                </c:pt>
                <c:pt idx="156" formatCode="0">
                  <c:v>468</c:v>
                </c:pt>
                <c:pt idx="157" formatCode="0">
                  <c:v>468</c:v>
                </c:pt>
                <c:pt idx="158" formatCode="0">
                  <c:v>469</c:v>
                </c:pt>
                <c:pt idx="159" formatCode="0">
                  <c:v>470</c:v>
                </c:pt>
                <c:pt idx="160" formatCode="0">
                  <c:v>470</c:v>
                </c:pt>
                <c:pt idx="161" formatCode="0">
                  <c:v>470</c:v>
                </c:pt>
                <c:pt idx="162" formatCode="0">
                  <c:v>470</c:v>
                </c:pt>
                <c:pt idx="163" formatCode="0">
                  <c:v>470</c:v>
                </c:pt>
                <c:pt idx="164" formatCode="0">
                  <c:v>470</c:v>
                </c:pt>
                <c:pt idx="165" formatCode="0">
                  <c:v>470</c:v>
                </c:pt>
                <c:pt idx="166" formatCode="0">
                  <c:v>470</c:v>
                </c:pt>
                <c:pt idx="167" formatCode="0">
                  <c:v>470</c:v>
                </c:pt>
                <c:pt idx="168" formatCode="0">
                  <c:v>470</c:v>
                </c:pt>
                <c:pt idx="169" formatCode="0">
                  <c:v>470</c:v>
                </c:pt>
                <c:pt idx="170" formatCode="0">
                  <c:v>470</c:v>
                </c:pt>
                <c:pt idx="171" formatCode="0">
                  <c:v>471</c:v>
                </c:pt>
                <c:pt idx="172" formatCode="0">
                  <c:v>476</c:v>
                </c:pt>
                <c:pt idx="173" formatCode="0">
                  <c:v>478</c:v>
                </c:pt>
                <c:pt idx="174" formatCode="0">
                  <c:v>480</c:v>
                </c:pt>
                <c:pt idx="175" formatCode="0">
                  <c:v>481</c:v>
                </c:pt>
                <c:pt idx="176" formatCode="0">
                  <c:v>481</c:v>
                </c:pt>
                <c:pt idx="177" formatCode="0">
                  <c:v>481</c:v>
                </c:pt>
                <c:pt idx="178" formatCode="0">
                  <c:v>481</c:v>
                </c:pt>
                <c:pt idx="179" formatCode="0">
                  <c:v>481</c:v>
                </c:pt>
                <c:pt idx="180" formatCode="0">
                  <c:v>482</c:v>
                </c:pt>
                <c:pt idx="181" formatCode="0">
                  <c:v>482</c:v>
                </c:pt>
                <c:pt idx="182" formatCode="0">
                  <c:v>482</c:v>
                </c:pt>
                <c:pt idx="183" formatCode="0">
                  <c:v>483</c:v>
                </c:pt>
                <c:pt idx="184" formatCode="0">
                  <c:v>484</c:v>
                </c:pt>
                <c:pt idx="185" formatCode="0">
                  <c:v>486</c:v>
                </c:pt>
                <c:pt idx="186" formatCode="0">
                  <c:v>488</c:v>
                </c:pt>
                <c:pt idx="187" formatCode="0">
                  <c:v>490</c:v>
                </c:pt>
                <c:pt idx="188" formatCode="0">
                  <c:v>491</c:v>
                </c:pt>
                <c:pt idx="189" formatCode="0">
                  <c:v>492</c:v>
                </c:pt>
                <c:pt idx="190" formatCode="0">
                  <c:v>493</c:v>
                </c:pt>
                <c:pt idx="191" formatCode="0">
                  <c:v>493</c:v>
                </c:pt>
                <c:pt idx="192" formatCode="0">
                  <c:v>495</c:v>
                </c:pt>
                <c:pt idx="193" formatCode="0">
                  <c:v>495</c:v>
                </c:pt>
                <c:pt idx="194" formatCode="0">
                  <c:v>496</c:v>
                </c:pt>
                <c:pt idx="195" formatCode="0">
                  <c:v>497</c:v>
                </c:pt>
                <c:pt idx="196" formatCode="0">
                  <c:v>501</c:v>
                </c:pt>
                <c:pt idx="197" formatCode="0">
                  <c:v>503</c:v>
                </c:pt>
                <c:pt idx="198" formatCode="0">
                  <c:v>503</c:v>
                </c:pt>
                <c:pt idx="199" formatCode="0">
                  <c:v>506</c:v>
                </c:pt>
                <c:pt idx="200" formatCode="0">
                  <c:v>508</c:v>
                </c:pt>
                <c:pt idx="201" formatCode="0">
                  <c:v>512</c:v>
                </c:pt>
                <c:pt idx="202" formatCode="0">
                  <c:v>512</c:v>
                </c:pt>
                <c:pt idx="203" formatCode="0">
                  <c:v>518</c:v>
                </c:pt>
                <c:pt idx="204" formatCode="0">
                  <c:v>523</c:v>
                </c:pt>
                <c:pt idx="205" formatCode="0">
                  <c:v>527</c:v>
                </c:pt>
                <c:pt idx="206" formatCode="0">
                  <c:v>533</c:v>
                </c:pt>
                <c:pt idx="207" formatCode="0">
                  <c:v>533</c:v>
                </c:pt>
                <c:pt idx="208" formatCode="0">
                  <c:v>536</c:v>
                </c:pt>
                <c:pt idx="209" formatCode="0">
                  <c:v>539</c:v>
                </c:pt>
                <c:pt idx="210" formatCode="0">
                  <c:v>542</c:v>
                </c:pt>
                <c:pt idx="211" formatCode="0">
                  <c:v>551</c:v>
                </c:pt>
                <c:pt idx="212" formatCode="0">
                  <c:v>564</c:v>
                </c:pt>
                <c:pt idx="213" formatCode="0">
                  <c:v>575</c:v>
                </c:pt>
                <c:pt idx="214" formatCode="0">
                  <c:v>583</c:v>
                </c:pt>
                <c:pt idx="215" formatCode="0">
                  <c:v>585</c:v>
                </c:pt>
                <c:pt idx="216" formatCode="0">
                  <c:v>590</c:v>
                </c:pt>
                <c:pt idx="217" formatCode="0">
                  <c:v>605</c:v>
                </c:pt>
                <c:pt idx="218" formatCode="0">
                  <c:v>618</c:v>
                </c:pt>
                <c:pt idx="219" formatCode="0">
                  <c:v>632</c:v>
                </c:pt>
                <c:pt idx="220" formatCode="0">
                  <c:v>648</c:v>
                </c:pt>
                <c:pt idx="221" formatCode="0">
                  <c:v>660</c:v>
                </c:pt>
                <c:pt idx="222" formatCode="0">
                  <c:v>662</c:v>
                </c:pt>
                <c:pt idx="223" formatCode="0">
                  <c:v>673</c:v>
                </c:pt>
                <c:pt idx="224" formatCode="0">
                  <c:v>689</c:v>
                </c:pt>
                <c:pt idx="225" formatCode="0">
                  <c:v>706</c:v>
                </c:pt>
                <c:pt idx="226" formatCode="0">
                  <c:v>731</c:v>
                </c:pt>
                <c:pt idx="227" formatCode="0">
                  <c:v>749</c:v>
                </c:pt>
                <c:pt idx="228" formatCode="0">
                  <c:v>762</c:v>
                </c:pt>
                <c:pt idx="229" formatCode="0">
                  <c:v>778</c:v>
                </c:pt>
                <c:pt idx="230" formatCode="0">
                  <c:v>789</c:v>
                </c:pt>
                <c:pt idx="231" formatCode="0">
                  <c:v>812</c:v>
                </c:pt>
                <c:pt idx="232" formatCode="0">
                  <c:v>824</c:v>
                </c:pt>
                <c:pt idx="233" formatCode="0">
                  <c:v>845</c:v>
                </c:pt>
                <c:pt idx="234" formatCode="0">
                  <c:v>858</c:v>
                </c:pt>
                <c:pt idx="235" formatCode="0">
                  <c:v>884</c:v>
                </c:pt>
                <c:pt idx="236" formatCode="0">
                  <c:v>909</c:v>
                </c:pt>
                <c:pt idx="237" formatCode="0">
                  <c:v>929</c:v>
                </c:pt>
                <c:pt idx="238" formatCode="0">
                  <c:v>942</c:v>
                </c:pt>
                <c:pt idx="239" formatCode="0">
                  <c:v>960</c:v>
                </c:pt>
                <c:pt idx="240" formatCode="0">
                  <c:v>982</c:v>
                </c:pt>
                <c:pt idx="241" formatCode="0">
                  <c:v>1013</c:v>
                </c:pt>
                <c:pt idx="242" formatCode="0">
                  <c:v>1037</c:v>
                </c:pt>
                <c:pt idx="243" formatCode="0">
                  <c:v>1047</c:v>
                </c:pt>
                <c:pt idx="244" formatCode="0">
                  <c:v>1064</c:v>
                </c:pt>
                <c:pt idx="245" formatCode="0">
                  <c:v>1075</c:v>
                </c:pt>
                <c:pt idx="246" formatCode="0">
                  <c:v>1113</c:v>
                </c:pt>
                <c:pt idx="247" formatCode="0">
                  <c:v>1140</c:v>
                </c:pt>
                <c:pt idx="248" formatCode="0">
                  <c:v>1150</c:v>
                </c:pt>
                <c:pt idx="249" formatCode="0">
                  <c:v>1160</c:v>
                </c:pt>
                <c:pt idx="250" formatCode="0">
                  <c:v>1165</c:v>
                </c:pt>
                <c:pt idx="251" formatCode="0">
                  <c:v>1175</c:v>
                </c:pt>
                <c:pt idx="252" formatCode="0">
                  <c:v>1203</c:v>
                </c:pt>
                <c:pt idx="253" formatCode="0">
                  <c:v>1242</c:v>
                </c:pt>
                <c:pt idx="254" formatCode="0">
                  <c:v>1273</c:v>
                </c:pt>
                <c:pt idx="255" formatCode="0">
                  <c:v>1289</c:v>
                </c:pt>
                <c:pt idx="256" formatCode="0">
                  <c:v>1297</c:v>
                </c:pt>
                <c:pt idx="257" formatCode="0">
                  <c:v>1310</c:v>
                </c:pt>
                <c:pt idx="258" formatCode="0">
                  <c:v>1352</c:v>
                </c:pt>
                <c:pt idx="259" formatCode="0">
                  <c:v>1371</c:v>
                </c:pt>
                <c:pt idx="260" formatCode="0">
                  <c:v>1388</c:v>
                </c:pt>
                <c:pt idx="261" formatCode="0">
                  <c:v>1404</c:v>
                </c:pt>
                <c:pt idx="262" formatCode="0">
                  <c:v>1423</c:v>
                </c:pt>
                <c:pt idx="263" formatCode="0">
                  <c:v>1432</c:v>
                </c:pt>
                <c:pt idx="264" formatCode="0">
                  <c:v>1437</c:v>
                </c:pt>
                <c:pt idx="265" formatCode="0">
                  <c:v>1449</c:v>
                </c:pt>
                <c:pt idx="266" formatCode="0">
                  <c:v>1457</c:v>
                </c:pt>
                <c:pt idx="267" formatCode="0">
                  <c:v>1472</c:v>
                </c:pt>
                <c:pt idx="268" formatCode="0">
                  <c:v>1480</c:v>
                </c:pt>
                <c:pt idx="269" formatCode="0">
                  <c:v>1484</c:v>
                </c:pt>
                <c:pt idx="270" formatCode="0">
                  <c:v>1492</c:v>
                </c:pt>
                <c:pt idx="271" formatCode="0">
                  <c:v>1495</c:v>
                </c:pt>
                <c:pt idx="272" formatCode="0">
                  <c:v>1501</c:v>
                </c:pt>
                <c:pt idx="273" formatCode="0">
                  <c:v>1507</c:v>
                </c:pt>
                <c:pt idx="274" formatCode="0">
                  <c:v>1528</c:v>
                </c:pt>
                <c:pt idx="275" formatCode="0">
                  <c:v>1528</c:v>
                </c:pt>
                <c:pt idx="276" formatCode="0">
                  <c:v>1531</c:v>
                </c:pt>
                <c:pt idx="277" formatCode="0">
                  <c:v>1534</c:v>
                </c:pt>
                <c:pt idx="278" formatCode="0">
                  <c:v>1535</c:v>
                </c:pt>
                <c:pt idx="279" formatCode="0">
                  <c:v>1547</c:v>
                </c:pt>
                <c:pt idx="280" formatCode="0">
                  <c:v>1549</c:v>
                </c:pt>
                <c:pt idx="281" formatCode="0">
                  <c:v>1566</c:v>
                </c:pt>
                <c:pt idx="282" formatCode="0">
                  <c:v>1575</c:v>
                </c:pt>
                <c:pt idx="283" formatCode="0">
                  <c:v>1576</c:v>
                </c:pt>
                <c:pt idx="284" formatCode="0">
                  <c:v>1579</c:v>
                </c:pt>
                <c:pt idx="285" formatCode="0">
                  <c:v>1580</c:v>
                </c:pt>
                <c:pt idx="286" formatCode="0">
                  <c:v>1594</c:v>
                </c:pt>
                <c:pt idx="287" formatCode="0">
                  <c:v>1604</c:v>
                </c:pt>
                <c:pt idx="288" formatCode="0">
                  <c:v>1619</c:v>
                </c:pt>
                <c:pt idx="289" formatCode="0">
                  <c:v>1629</c:v>
                </c:pt>
                <c:pt idx="290" formatCode="0">
                  <c:v>1633</c:v>
                </c:pt>
                <c:pt idx="291" formatCode="0">
                  <c:v>1636</c:v>
                </c:pt>
                <c:pt idx="292" formatCode="0">
                  <c:v>1637</c:v>
                </c:pt>
                <c:pt idx="293" formatCode="0">
                  <c:v>1645</c:v>
                </c:pt>
                <c:pt idx="294" formatCode="0">
                  <c:v>1652</c:v>
                </c:pt>
                <c:pt idx="295" formatCode="0">
                  <c:v>1665</c:v>
                </c:pt>
                <c:pt idx="296" formatCode="0">
                  <c:v>1671</c:v>
                </c:pt>
                <c:pt idx="297" formatCode="0">
                  <c:v>1678</c:v>
                </c:pt>
                <c:pt idx="298" formatCode="0">
                  <c:v>1679</c:v>
                </c:pt>
                <c:pt idx="299" formatCode="0">
                  <c:v>1680</c:v>
                </c:pt>
                <c:pt idx="300" formatCode="0">
                  <c:v>1684</c:v>
                </c:pt>
                <c:pt idx="301" formatCode="0">
                  <c:v>1701</c:v>
                </c:pt>
                <c:pt idx="302" formatCode="0">
                  <c:v>1704</c:v>
                </c:pt>
                <c:pt idx="303" formatCode="0">
                  <c:v>1708</c:v>
                </c:pt>
                <c:pt idx="304" formatCode="0">
                  <c:v>1716</c:v>
                </c:pt>
                <c:pt idx="305" formatCode="0">
                  <c:v>1719</c:v>
                </c:pt>
                <c:pt idx="306" formatCode="0">
                  <c:v>1722</c:v>
                </c:pt>
                <c:pt idx="307" formatCode="0">
                  <c:v>1729</c:v>
                </c:pt>
                <c:pt idx="308" formatCode="0">
                  <c:v>1738</c:v>
                </c:pt>
                <c:pt idx="309" formatCode="0">
                  <c:v>1741</c:v>
                </c:pt>
                <c:pt idx="310" formatCode="0">
                  <c:v>1742</c:v>
                </c:pt>
                <c:pt idx="311" formatCode="0">
                  <c:v>1743</c:v>
                </c:pt>
                <c:pt idx="312" formatCode="0">
                  <c:v>1744</c:v>
                </c:pt>
                <c:pt idx="313" formatCode="0">
                  <c:v>1744</c:v>
                </c:pt>
                <c:pt idx="314" formatCode="0">
                  <c:v>1745</c:v>
                </c:pt>
                <c:pt idx="315" formatCode="0">
                  <c:v>1746</c:v>
                </c:pt>
                <c:pt idx="316" formatCode="0">
                  <c:v>1746</c:v>
                </c:pt>
                <c:pt idx="317" formatCode="0">
                  <c:v>1750</c:v>
                </c:pt>
                <c:pt idx="318" formatCode="0">
                  <c:v>1751</c:v>
                </c:pt>
                <c:pt idx="319" formatCode="0">
                  <c:v>1753</c:v>
                </c:pt>
                <c:pt idx="320" formatCode="0">
                  <c:v>1753</c:v>
                </c:pt>
                <c:pt idx="321" formatCode="0">
                  <c:v>1756</c:v>
                </c:pt>
                <c:pt idx="322" formatCode="0">
                  <c:v>1761</c:v>
                </c:pt>
                <c:pt idx="323" formatCode="0">
                  <c:v>1764</c:v>
                </c:pt>
                <c:pt idx="324" formatCode="0">
                  <c:v>1764</c:v>
                </c:pt>
                <c:pt idx="325" formatCode="0">
                  <c:v>1767</c:v>
                </c:pt>
                <c:pt idx="326" formatCode="0">
                  <c:v>1770</c:v>
                </c:pt>
                <c:pt idx="327" formatCode="0">
                  <c:v>1770</c:v>
                </c:pt>
                <c:pt idx="328" formatCode="0">
                  <c:v>1770</c:v>
                </c:pt>
                <c:pt idx="329" formatCode="0">
                  <c:v>1773</c:v>
                </c:pt>
                <c:pt idx="330" formatCode="0">
                  <c:v>1773</c:v>
                </c:pt>
                <c:pt idx="331" formatCode="0">
                  <c:v>1774</c:v>
                </c:pt>
                <c:pt idx="332" formatCode="0">
                  <c:v>1775</c:v>
                </c:pt>
                <c:pt idx="333" formatCode="0">
                  <c:v>1775</c:v>
                </c:pt>
                <c:pt idx="334" formatCode="0">
                  <c:v>1779</c:v>
                </c:pt>
                <c:pt idx="335" formatCode="0">
                  <c:v>1781</c:v>
                </c:pt>
                <c:pt idx="336" formatCode="0">
                  <c:v>1783</c:v>
                </c:pt>
                <c:pt idx="337" formatCode="0">
                  <c:v>1788</c:v>
                </c:pt>
                <c:pt idx="338" formatCode="0">
                  <c:v>1791</c:v>
                </c:pt>
                <c:pt idx="339" formatCode="0">
                  <c:v>1795</c:v>
                </c:pt>
                <c:pt idx="340" formatCode="0">
                  <c:v>1797</c:v>
                </c:pt>
                <c:pt idx="341" formatCode="0">
                  <c:v>1797</c:v>
                </c:pt>
                <c:pt idx="342" formatCode="0">
                  <c:v>1798</c:v>
                </c:pt>
                <c:pt idx="343" formatCode="0">
                  <c:v>1802</c:v>
                </c:pt>
                <c:pt idx="344" formatCode="0">
                  <c:v>1802</c:v>
                </c:pt>
                <c:pt idx="345" formatCode="0">
                  <c:v>1806</c:v>
                </c:pt>
                <c:pt idx="346" formatCode="0">
                  <c:v>1807</c:v>
                </c:pt>
                <c:pt idx="347" formatCode="0">
                  <c:v>1809</c:v>
                </c:pt>
                <c:pt idx="348" formatCode="0">
                  <c:v>1812</c:v>
                </c:pt>
                <c:pt idx="349" formatCode="0">
                  <c:v>1813</c:v>
                </c:pt>
                <c:pt idx="350" formatCode="0">
                  <c:v>1815</c:v>
                </c:pt>
                <c:pt idx="351" formatCode="0">
                  <c:v>1820</c:v>
                </c:pt>
                <c:pt idx="352" formatCode="0">
                  <c:v>1820</c:v>
                </c:pt>
                <c:pt idx="353" formatCode="0">
                  <c:v>1823</c:v>
                </c:pt>
                <c:pt idx="354" formatCode="0">
                  <c:v>1823</c:v>
                </c:pt>
                <c:pt idx="355" formatCode="0">
                  <c:v>1825</c:v>
                </c:pt>
                <c:pt idx="356" formatCode="0">
                  <c:v>1828</c:v>
                </c:pt>
                <c:pt idx="357" formatCode="0">
                  <c:v>1835</c:v>
                </c:pt>
                <c:pt idx="358" formatCode="0">
                  <c:v>1836</c:v>
                </c:pt>
                <c:pt idx="359" formatCode="0">
                  <c:v>1843</c:v>
                </c:pt>
                <c:pt idx="360" formatCode="0">
                  <c:v>1845</c:v>
                </c:pt>
                <c:pt idx="361" formatCode="0">
                  <c:v>1846</c:v>
                </c:pt>
                <c:pt idx="362" formatCode="0">
                  <c:v>1848</c:v>
                </c:pt>
                <c:pt idx="363" formatCode="0">
                  <c:v>1853</c:v>
                </c:pt>
                <c:pt idx="364" formatCode="0">
                  <c:v>1862</c:v>
                </c:pt>
                <c:pt idx="365" formatCode="0">
                  <c:v>1867</c:v>
                </c:pt>
                <c:pt idx="366" formatCode="0">
                  <c:v>1879</c:v>
                </c:pt>
                <c:pt idx="367" formatCode="0">
                  <c:v>1893</c:v>
                </c:pt>
                <c:pt idx="368" formatCode="0">
                  <c:v>1902</c:v>
                </c:pt>
                <c:pt idx="369" formatCode="0">
                  <c:v>1911</c:v>
                </c:pt>
                <c:pt idx="370" formatCode="0">
                  <c:v>1930</c:v>
                </c:pt>
                <c:pt idx="371" formatCode="0">
                  <c:v>1935</c:v>
                </c:pt>
                <c:pt idx="372" formatCode="0">
                  <c:v>1946</c:v>
                </c:pt>
                <c:pt idx="373" formatCode="0">
                  <c:v>1956</c:v>
                </c:pt>
                <c:pt idx="374" formatCode="0">
                  <c:v>1972</c:v>
                </c:pt>
                <c:pt idx="375" formatCode="0">
                  <c:v>1972</c:v>
                </c:pt>
                <c:pt idx="376" formatCode="0">
                  <c:v>1997</c:v>
                </c:pt>
                <c:pt idx="377" formatCode="0">
                  <c:v>2008</c:v>
                </c:pt>
                <c:pt idx="378" formatCode="0">
                  <c:v>2029</c:v>
                </c:pt>
                <c:pt idx="379" formatCode="0">
                  <c:v>2061</c:v>
                </c:pt>
                <c:pt idx="380" formatCode="0">
                  <c:v>2083</c:v>
                </c:pt>
                <c:pt idx="381" formatCode="0">
                  <c:v>2119</c:v>
                </c:pt>
                <c:pt idx="382" formatCode="0">
                  <c:v>2119</c:v>
                </c:pt>
                <c:pt idx="383" formatCode="0">
                  <c:v>2157</c:v>
                </c:pt>
                <c:pt idx="384" formatCode="0">
                  <c:v>2168</c:v>
                </c:pt>
                <c:pt idx="385" formatCode="0">
                  <c:v>2212</c:v>
                </c:pt>
                <c:pt idx="386" formatCode="0">
                  <c:v>2229</c:v>
                </c:pt>
                <c:pt idx="387" formatCode="0">
                  <c:v>2263</c:v>
                </c:pt>
                <c:pt idx="388" formatCode="0">
                  <c:v>2285</c:v>
                </c:pt>
                <c:pt idx="389" formatCode="0">
                  <c:v>2298</c:v>
                </c:pt>
                <c:pt idx="390" formatCode="0">
                  <c:v>2341</c:v>
                </c:pt>
                <c:pt idx="391" formatCode="0">
                  <c:v>2347</c:v>
                </c:pt>
                <c:pt idx="392" formatCode="0">
                  <c:v>2378</c:v>
                </c:pt>
                <c:pt idx="393" formatCode="0">
                  <c:v>2393</c:v>
                </c:pt>
                <c:pt idx="394" formatCode="0">
                  <c:v>2420</c:v>
                </c:pt>
                <c:pt idx="395" formatCode="0">
                  <c:v>2437</c:v>
                </c:pt>
                <c:pt idx="396" formatCode="0">
                  <c:v>2447</c:v>
                </c:pt>
                <c:pt idx="397" formatCode="0">
                  <c:v>2460</c:v>
                </c:pt>
                <c:pt idx="398" formatCode="0">
                  <c:v>2471</c:v>
                </c:pt>
                <c:pt idx="399" formatCode="0">
                  <c:v>2485</c:v>
                </c:pt>
                <c:pt idx="400" formatCode="0">
                  <c:v>2503</c:v>
                </c:pt>
                <c:pt idx="401" formatCode="0">
                  <c:v>2509</c:v>
                </c:pt>
                <c:pt idx="402" formatCode="0">
                  <c:v>2522</c:v>
                </c:pt>
                <c:pt idx="403" formatCode="0">
                  <c:v>2532</c:v>
                </c:pt>
                <c:pt idx="404" formatCode="0">
                  <c:v>2533</c:v>
                </c:pt>
                <c:pt idx="405" formatCode="0">
                  <c:v>2540</c:v>
                </c:pt>
                <c:pt idx="406" formatCode="0">
                  <c:v>2551</c:v>
                </c:pt>
                <c:pt idx="407" formatCode="0">
                  <c:v>2573</c:v>
                </c:pt>
                <c:pt idx="408" formatCode="0">
                  <c:v>2580</c:v>
                </c:pt>
                <c:pt idx="409" formatCode="0">
                  <c:v>2591</c:v>
                </c:pt>
                <c:pt idx="410" formatCode="0">
                  <c:v>2593</c:v>
                </c:pt>
                <c:pt idx="411" formatCode="0">
                  <c:v>2597</c:v>
                </c:pt>
                <c:pt idx="412" formatCode="0">
                  <c:v>2600</c:v>
                </c:pt>
                <c:pt idx="413" formatCode="0">
                  <c:v>2603</c:v>
                </c:pt>
                <c:pt idx="414" formatCode="0">
                  <c:v>2605</c:v>
                </c:pt>
                <c:pt idx="415" formatCode="0">
                  <c:v>2614</c:v>
                </c:pt>
                <c:pt idx="416" formatCode="0">
                  <c:v>2615</c:v>
                </c:pt>
                <c:pt idx="417" formatCode="0">
                  <c:v>2616</c:v>
                </c:pt>
                <c:pt idx="418" formatCode="0">
                  <c:v>2617</c:v>
                </c:pt>
                <c:pt idx="419" formatCode="0">
                  <c:v>2620</c:v>
                </c:pt>
                <c:pt idx="420" formatCode="0">
                  <c:v>2624</c:v>
                </c:pt>
                <c:pt idx="421" formatCode="0">
                  <c:v>2627</c:v>
                </c:pt>
                <c:pt idx="422" formatCode="0">
                  <c:v>2630</c:v>
                </c:pt>
                <c:pt idx="423" formatCode="0">
                  <c:v>2631</c:v>
                </c:pt>
                <c:pt idx="424" formatCode="0">
                  <c:v>2634</c:v>
                </c:pt>
                <c:pt idx="425" formatCode="0">
                  <c:v>2635</c:v>
                </c:pt>
                <c:pt idx="426" formatCode="0">
                  <c:v>2635</c:v>
                </c:pt>
                <c:pt idx="427" formatCode="0">
                  <c:v>2639</c:v>
                </c:pt>
                <c:pt idx="428" formatCode="0">
                  <c:v>2641</c:v>
                </c:pt>
                <c:pt idx="429" formatCode="0">
                  <c:v>2642</c:v>
                </c:pt>
                <c:pt idx="430" formatCode="0">
                  <c:v>2646</c:v>
                </c:pt>
                <c:pt idx="431" formatCode="0">
                  <c:v>2646</c:v>
                </c:pt>
                <c:pt idx="432" formatCode="0">
                  <c:v>2646</c:v>
                </c:pt>
                <c:pt idx="433" formatCode="0">
                  <c:v>2647</c:v>
                </c:pt>
                <c:pt idx="434" formatCode="0">
                  <c:v>2648</c:v>
                </c:pt>
                <c:pt idx="435" formatCode="0">
                  <c:v>2648</c:v>
                </c:pt>
                <c:pt idx="436" formatCode="0">
                  <c:v>2649</c:v>
                </c:pt>
                <c:pt idx="437" formatCode="0">
                  <c:v>2650</c:v>
                </c:pt>
                <c:pt idx="438" formatCode="0">
                  <c:v>2650</c:v>
                </c:pt>
                <c:pt idx="439" formatCode="0">
                  <c:v>2651</c:v>
                </c:pt>
                <c:pt idx="440" formatCode="0">
                  <c:v>2651</c:v>
                </c:pt>
                <c:pt idx="441" formatCode="0">
                  <c:v>2652</c:v>
                </c:pt>
                <c:pt idx="442" formatCode="0">
                  <c:v>2653</c:v>
                </c:pt>
                <c:pt idx="443" formatCode="0">
                  <c:v>2654</c:v>
                </c:pt>
                <c:pt idx="444" formatCode="0">
                  <c:v>2654</c:v>
                </c:pt>
                <c:pt idx="445" formatCode="0">
                  <c:v>2654</c:v>
                </c:pt>
                <c:pt idx="446" formatCode="0">
                  <c:v>2654</c:v>
                </c:pt>
                <c:pt idx="447" formatCode="0">
                  <c:v>2655</c:v>
                </c:pt>
                <c:pt idx="448" formatCode="0">
                  <c:v>2655</c:v>
                </c:pt>
                <c:pt idx="449" formatCode="0">
                  <c:v>2655</c:v>
                </c:pt>
                <c:pt idx="450" formatCode="0">
                  <c:v>2655</c:v>
                </c:pt>
                <c:pt idx="451" formatCode="0">
                  <c:v>2655</c:v>
                </c:pt>
                <c:pt idx="452" formatCode="0">
                  <c:v>2655</c:v>
                </c:pt>
                <c:pt idx="453" formatCode="0">
                  <c:v>2655</c:v>
                </c:pt>
                <c:pt idx="454" formatCode="0">
                  <c:v>2656</c:v>
                </c:pt>
                <c:pt idx="455" formatCode="0">
                  <c:v>2657</c:v>
                </c:pt>
                <c:pt idx="456" formatCode="0">
                  <c:v>2658</c:v>
                </c:pt>
                <c:pt idx="457" formatCode="0">
                  <c:v>2658</c:v>
                </c:pt>
                <c:pt idx="458" formatCode="0">
                  <c:v>2658</c:v>
                </c:pt>
                <c:pt idx="459" formatCode="0">
                  <c:v>2658</c:v>
                </c:pt>
                <c:pt idx="460" formatCode="0">
                  <c:v>2658</c:v>
                </c:pt>
                <c:pt idx="461" formatCode="0">
                  <c:v>2658</c:v>
                </c:pt>
                <c:pt idx="462" formatCode="0">
                  <c:v>2658</c:v>
                </c:pt>
                <c:pt idx="463" formatCode="0">
                  <c:v>2658</c:v>
                </c:pt>
                <c:pt idx="464" formatCode="0">
                  <c:v>2658</c:v>
                </c:pt>
                <c:pt idx="465" formatCode="0">
                  <c:v>2660</c:v>
                </c:pt>
                <c:pt idx="466" formatCode="0">
                  <c:v>2660</c:v>
                </c:pt>
                <c:pt idx="467" formatCode="0">
                  <c:v>2660</c:v>
                </c:pt>
                <c:pt idx="468" formatCode="0">
                  <c:v>2660</c:v>
                </c:pt>
                <c:pt idx="469" formatCode="0">
                  <c:v>2663</c:v>
                </c:pt>
                <c:pt idx="470" formatCode="0">
                  <c:v>2663</c:v>
                </c:pt>
                <c:pt idx="471" formatCode="0">
                  <c:v>2666</c:v>
                </c:pt>
                <c:pt idx="472" formatCode="0">
                  <c:v>2666</c:v>
                </c:pt>
                <c:pt idx="473" formatCode="0">
                  <c:v>2666</c:v>
                </c:pt>
                <c:pt idx="474" formatCode="0">
                  <c:v>2666</c:v>
                </c:pt>
                <c:pt idx="475" formatCode="0">
                  <c:v>2667</c:v>
                </c:pt>
                <c:pt idx="476" formatCode="0">
                  <c:v>2668</c:v>
                </c:pt>
                <c:pt idx="477" formatCode="0">
                  <c:v>2668</c:v>
                </c:pt>
                <c:pt idx="478" formatCode="0">
                  <c:v>2669</c:v>
                </c:pt>
                <c:pt idx="479" formatCode="0">
                  <c:v>2671</c:v>
                </c:pt>
                <c:pt idx="480" formatCode="0">
                  <c:v>2671</c:v>
                </c:pt>
                <c:pt idx="481" formatCode="0">
                  <c:v>2671</c:v>
                </c:pt>
                <c:pt idx="482" formatCode="0">
                  <c:v>2672</c:v>
                </c:pt>
                <c:pt idx="483" formatCode="0">
                  <c:v>2677</c:v>
                </c:pt>
                <c:pt idx="484" formatCode="0">
                  <c:v>2678</c:v>
                </c:pt>
                <c:pt idx="485" formatCode="0">
                  <c:v>2679</c:v>
                </c:pt>
                <c:pt idx="486" formatCode="0">
                  <c:v>2679</c:v>
                </c:pt>
                <c:pt idx="487" formatCode="0">
                  <c:v>2679</c:v>
                </c:pt>
                <c:pt idx="488" formatCode="0">
                  <c:v>2679</c:v>
                </c:pt>
                <c:pt idx="489" formatCode="0">
                  <c:v>2679</c:v>
                </c:pt>
                <c:pt idx="490" formatCode="0">
                  <c:v>2680</c:v>
                </c:pt>
                <c:pt idx="491" formatCode="0">
                  <c:v>2681</c:v>
                </c:pt>
                <c:pt idx="492" formatCode="0">
                  <c:v>2681</c:v>
                </c:pt>
                <c:pt idx="493" formatCode="0">
                  <c:v>2682</c:v>
                </c:pt>
                <c:pt idx="494" formatCode="0">
                  <c:v>2682</c:v>
                </c:pt>
                <c:pt idx="495" formatCode="0">
                  <c:v>2683</c:v>
                </c:pt>
                <c:pt idx="496" formatCode="0">
                  <c:v>2684</c:v>
                </c:pt>
                <c:pt idx="497" formatCode="0">
                  <c:v>2684</c:v>
                </c:pt>
                <c:pt idx="498" formatCode="0">
                  <c:v>2689</c:v>
                </c:pt>
                <c:pt idx="499" formatCode="0">
                  <c:v>2692</c:v>
                </c:pt>
                <c:pt idx="500" formatCode="0">
                  <c:v>2694</c:v>
                </c:pt>
                <c:pt idx="501" formatCode="0">
                  <c:v>2694</c:v>
                </c:pt>
                <c:pt idx="502" formatCode="0">
                  <c:v>2695</c:v>
                </c:pt>
                <c:pt idx="503" formatCode="0">
                  <c:v>2697</c:v>
                </c:pt>
                <c:pt idx="504" formatCode="0">
                  <c:v>2701</c:v>
                </c:pt>
                <c:pt idx="505" formatCode="0">
                  <c:v>2708</c:v>
                </c:pt>
                <c:pt idx="506" formatCode="0">
                  <c:v>2708</c:v>
                </c:pt>
                <c:pt idx="507" formatCode="0">
                  <c:v>2714</c:v>
                </c:pt>
                <c:pt idx="508" formatCode="0">
                  <c:v>2714</c:v>
                </c:pt>
                <c:pt idx="509" formatCode="0">
                  <c:v>2715</c:v>
                </c:pt>
                <c:pt idx="510" formatCode="0">
                  <c:v>2715</c:v>
                </c:pt>
                <c:pt idx="511" formatCode="0">
                  <c:v>2721</c:v>
                </c:pt>
                <c:pt idx="512" formatCode="0">
                  <c:v>2726</c:v>
                </c:pt>
                <c:pt idx="513" formatCode="0">
                  <c:v>2731</c:v>
                </c:pt>
                <c:pt idx="514" formatCode="0">
                  <c:v>2733</c:v>
                </c:pt>
                <c:pt idx="515" formatCode="0">
                  <c:v>2738</c:v>
                </c:pt>
                <c:pt idx="516" formatCode="0">
                  <c:v>2741</c:v>
                </c:pt>
                <c:pt idx="517" formatCode="0">
                  <c:v>2746</c:v>
                </c:pt>
                <c:pt idx="518" formatCode="0">
                  <c:v>2753</c:v>
                </c:pt>
                <c:pt idx="519" formatCode="0">
                  <c:v>2756</c:v>
                </c:pt>
                <c:pt idx="520" formatCode="0">
                  <c:v>2759</c:v>
                </c:pt>
                <c:pt idx="521" formatCode="0">
                  <c:v>2765</c:v>
                </c:pt>
                <c:pt idx="522" formatCode="0">
                  <c:v>2765</c:v>
                </c:pt>
                <c:pt idx="523" formatCode="0">
                  <c:v>2769</c:v>
                </c:pt>
                <c:pt idx="524" formatCode="0">
                  <c:v>2771</c:v>
                </c:pt>
                <c:pt idx="525" formatCode="0">
                  <c:v>2778</c:v>
                </c:pt>
                <c:pt idx="526" formatCode="0">
                  <c:v>2781</c:v>
                </c:pt>
                <c:pt idx="527" formatCode="0">
                  <c:v>2785</c:v>
                </c:pt>
                <c:pt idx="528" formatCode="0">
                  <c:v>2790</c:v>
                </c:pt>
                <c:pt idx="529" formatCode="0">
                  <c:v>2790</c:v>
                </c:pt>
                <c:pt idx="530" formatCode="0">
                  <c:v>2796</c:v>
                </c:pt>
                <c:pt idx="531" formatCode="0">
                  <c:v>2805</c:v>
                </c:pt>
                <c:pt idx="532" formatCode="0">
                  <c:v>2812</c:v>
                </c:pt>
                <c:pt idx="533" formatCode="0">
                  <c:v>2817</c:v>
                </c:pt>
                <c:pt idx="534" formatCode="0">
                  <c:v>2822</c:v>
                </c:pt>
                <c:pt idx="535" formatCode="0">
                  <c:v>2844</c:v>
                </c:pt>
                <c:pt idx="536" formatCode="0">
                  <c:v>2844</c:v>
                </c:pt>
                <c:pt idx="537" formatCode="0">
                  <c:v>2844</c:v>
                </c:pt>
                <c:pt idx="538" formatCode="0">
                  <c:v>2868</c:v>
                </c:pt>
                <c:pt idx="539" formatCode="0">
                  <c:v>2885</c:v>
                </c:pt>
                <c:pt idx="540" formatCode="0">
                  <c:v>2899</c:v>
                </c:pt>
                <c:pt idx="541" formatCode="0">
                  <c:v>2912</c:v>
                </c:pt>
                <c:pt idx="542" formatCode="0">
                  <c:v>2939</c:v>
                </c:pt>
                <c:pt idx="543" formatCode="0">
                  <c:v>2957</c:v>
                </c:pt>
                <c:pt idx="544" formatCode="0">
                  <c:v>2959</c:v>
                </c:pt>
                <c:pt idx="545" formatCode="0">
                  <c:v>2979</c:v>
                </c:pt>
                <c:pt idx="546" formatCode="0">
                  <c:v>2993</c:v>
                </c:pt>
                <c:pt idx="547" formatCode="0">
                  <c:v>3023</c:v>
                </c:pt>
                <c:pt idx="548" formatCode="0">
                  <c:v>3042</c:v>
                </c:pt>
                <c:pt idx="549" formatCode="0">
                  <c:v>3064</c:v>
                </c:pt>
                <c:pt idx="550" formatCode="0">
                  <c:v>3071</c:v>
                </c:pt>
                <c:pt idx="551" formatCode="0">
                  <c:v>3085</c:v>
                </c:pt>
                <c:pt idx="552" formatCode="0">
                  <c:v>3107</c:v>
                </c:pt>
                <c:pt idx="553" formatCode="0">
                  <c:v>3132</c:v>
                </c:pt>
                <c:pt idx="554" formatCode="0">
                  <c:v>3157</c:v>
                </c:pt>
                <c:pt idx="555" formatCode="0">
                  <c:v>3177</c:v>
                </c:pt>
                <c:pt idx="556" formatCode="0">
                  <c:v>3204</c:v>
                </c:pt>
                <c:pt idx="557" formatCode="0">
                  <c:v>3207</c:v>
                </c:pt>
                <c:pt idx="558" formatCode="0">
                  <c:v>3225</c:v>
                </c:pt>
                <c:pt idx="559" formatCode="0">
                  <c:v>3248</c:v>
                </c:pt>
                <c:pt idx="560" formatCode="0">
                  <c:v>3280</c:v>
                </c:pt>
                <c:pt idx="561" formatCode="0">
                  <c:v>3295</c:v>
                </c:pt>
                <c:pt idx="562" formatCode="0">
                  <c:v>3311</c:v>
                </c:pt>
                <c:pt idx="563" formatCode="0">
                  <c:v>3322</c:v>
                </c:pt>
                <c:pt idx="564" formatCode="0">
                  <c:v>3327</c:v>
                </c:pt>
                <c:pt idx="565" formatCode="0">
                  <c:v>3333</c:v>
                </c:pt>
                <c:pt idx="566" formatCode="0">
                  <c:v>3350</c:v>
                </c:pt>
                <c:pt idx="567" formatCode="0">
                  <c:v>3382</c:v>
                </c:pt>
                <c:pt idx="568" formatCode="0">
                  <c:v>3389</c:v>
                </c:pt>
                <c:pt idx="569" formatCode="0">
                  <c:v>3406</c:v>
                </c:pt>
                <c:pt idx="570" formatCode="0">
                  <c:v>3419</c:v>
                </c:pt>
                <c:pt idx="571" formatCode="0">
                  <c:v>3420</c:v>
                </c:pt>
                <c:pt idx="572" formatCode="0">
                  <c:v>3426</c:v>
                </c:pt>
                <c:pt idx="573" formatCode="0">
                  <c:v>3443</c:v>
                </c:pt>
                <c:pt idx="574" formatCode="0">
                  <c:v>3455</c:v>
                </c:pt>
                <c:pt idx="575" formatCode="0">
                  <c:v>3467</c:v>
                </c:pt>
                <c:pt idx="576" formatCode="0">
                  <c:v>3483</c:v>
                </c:pt>
                <c:pt idx="577" formatCode="0">
                  <c:v>3493</c:v>
                </c:pt>
                <c:pt idx="578" formatCode="0">
                  <c:v>3503</c:v>
                </c:pt>
                <c:pt idx="579" formatCode="0">
                  <c:v>3506</c:v>
                </c:pt>
                <c:pt idx="580" formatCode="0">
                  <c:v>3525</c:v>
                </c:pt>
                <c:pt idx="581" formatCode="0">
                  <c:v>3541</c:v>
                </c:pt>
                <c:pt idx="582" formatCode="0">
                  <c:v>3560</c:v>
                </c:pt>
                <c:pt idx="583" formatCode="0">
                  <c:v>3580</c:v>
                </c:pt>
                <c:pt idx="584" formatCode="0">
                  <c:v>3603</c:v>
                </c:pt>
                <c:pt idx="585" formatCode="0">
                  <c:v>3606</c:v>
                </c:pt>
                <c:pt idx="586" formatCode="0">
                  <c:v>3608</c:v>
                </c:pt>
                <c:pt idx="587" formatCode="0">
                  <c:v>3633</c:v>
                </c:pt>
                <c:pt idx="588" formatCode="0">
                  <c:v>3635</c:v>
                </c:pt>
                <c:pt idx="589" formatCode="0">
                  <c:v>3650</c:v>
                </c:pt>
                <c:pt idx="590" formatCode="0">
                  <c:v>3664</c:v>
                </c:pt>
                <c:pt idx="591" formatCode="0">
                  <c:v>3690</c:v>
                </c:pt>
                <c:pt idx="592" formatCode="0">
                  <c:v>3702</c:v>
                </c:pt>
                <c:pt idx="593" formatCode="0">
                  <c:v>3712</c:v>
                </c:pt>
                <c:pt idx="594" formatCode="0">
                  <c:v>3726</c:v>
                </c:pt>
                <c:pt idx="595" formatCode="0">
                  <c:v>3733</c:v>
                </c:pt>
                <c:pt idx="596" formatCode="0">
                  <c:v>3749</c:v>
                </c:pt>
                <c:pt idx="597" formatCode="0">
                  <c:v>3806</c:v>
                </c:pt>
                <c:pt idx="598" formatCode="0">
                  <c:v>3850</c:v>
                </c:pt>
                <c:pt idx="599" formatCode="0">
                  <c:v>3860</c:v>
                </c:pt>
                <c:pt idx="600" formatCode="0">
                  <c:v>3874</c:v>
                </c:pt>
                <c:pt idx="601" formatCode="0">
                  <c:v>3901</c:v>
                </c:pt>
                <c:pt idx="602" formatCode="0">
                  <c:v>3940</c:v>
                </c:pt>
                <c:pt idx="603" formatCode="0">
                  <c:v>3978</c:v>
                </c:pt>
                <c:pt idx="604" formatCode="0">
                  <c:v>4008</c:v>
                </c:pt>
                <c:pt idx="605" formatCode="0">
                  <c:v>4046</c:v>
                </c:pt>
                <c:pt idx="606" formatCode="0">
                  <c:v>4059</c:v>
                </c:pt>
                <c:pt idx="607" formatCode="0">
                  <c:v>4068</c:v>
                </c:pt>
                <c:pt idx="608" formatCode="0">
                  <c:v>4093</c:v>
                </c:pt>
                <c:pt idx="609" formatCode="0">
                  <c:v>4147</c:v>
                </c:pt>
                <c:pt idx="610" formatCode="0">
                  <c:v>4173</c:v>
                </c:pt>
                <c:pt idx="611" formatCode="0">
                  <c:v>4192</c:v>
                </c:pt>
                <c:pt idx="612" formatCode="0">
                  <c:v>4216</c:v>
                </c:pt>
                <c:pt idx="613" formatCode="0">
                  <c:v>4226</c:v>
                </c:pt>
                <c:pt idx="614" formatCode="0">
                  <c:v>4236</c:v>
                </c:pt>
                <c:pt idx="615" formatCode="0">
                  <c:v>4273</c:v>
                </c:pt>
                <c:pt idx="616" formatCode="0">
                  <c:v>4304</c:v>
                </c:pt>
                <c:pt idx="617" formatCode="0">
                  <c:v>4343</c:v>
                </c:pt>
                <c:pt idx="618" formatCode="0">
                  <c:v>4380</c:v>
                </c:pt>
                <c:pt idx="619" formatCode="0">
                  <c:v>4410</c:v>
                </c:pt>
                <c:pt idx="620" formatCode="0">
                  <c:v>4427</c:v>
                </c:pt>
                <c:pt idx="621" formatCode="0">
                  <c:v>4433</c:v>
                </c:pt>
                <c:pt idx="622" formatCode="0">
                  <c:v>4480</c:v>
                </c:pt>
                <c:pt idx="623" formatCode="0">
                  <c:v>4497</c:v>
                </c:pt>
                <c:pt idx="624" formatCode="0">
                  <c:v>4513</c:v>
                </c:pt>
                <c:pt idx="625" formatCode="0">
                  <c:v>4525</c:v>
                </c:pt>
                <c:pt idx="626" formatCode="0">
                  <c:v>4544</c:v>
                </c:pt>
                <c:pt idx="627" formatCode="0">
                  <c:v>4547</c:v>
                </c:pt>
                <c:pt idx="628" formatCode="0">
                  <c:v>4552</c:v>
                </c:pt>
                <c:pt idx="629" formatCode="0">
                  <c:v>4578</c:v>
                </c:pt>
                <c:pt idx="630" formatCode="0">
                  <c:v>4593</c:v>
                </c:pt>
                <c:pt idx="631" formatCode="0">
                  <c:v>4600</c:v>
                </c:pt>
                <c:pt idx="632" formatCode="0">
                  <c:v>4616</c:v>
                </c:pt>
                <c:pt idx="633" formatCode="0">
                  <c:v>4633</c:v>
                </c:pt>
                <c:pt idx="634" formatCode="0">
                  <c:v>4634</c:v>
                </c:pt>
                <c:pt idx="635" formatCode="0">
                  <c:v>4634</c:v>
                </c:pt>
                <c:pt idx="636" formatCode="0">
                  <c:v>4648</c:v>
                </c:pt>
                <c:pt idx="637" formatCode="0">
                  <c:v>4656</c:v>
                </c:pt>
                <c:pt idx="638" formatCode="0">
                  <c:v>4662</c:v>
                </c:pt>
                <c:pt idx="639" formatCode="0">
                  <c:v>4669</c:v>
                </c:pt>
                <c:pt idx="640" formatCode="0">
                  <c:v>4670</c:v>
                </c:pt>
                <c:pt idx="641" formatCode="0">
                  <c:v>4674</c:v>
                </c:pt>
                <c:pt idx="642" formatCode="0">
                  <c:v>4682</c:v>
                </c:pt>
                <c:pt idx="643" formatCode="0">
                  <c:v>4688</c:v>
                </c:pt>
                <c:pt idx="644" formatCode="0">
                  <c:v>4707</c:v>
                </c:pt>
                <c:pt idx="645" formatCode="0">
                  <c:v>4722</c:v>
                </c:pt>
                <c:pt idx="646" formatCode="0">
                  <c:v>4741</c:v>
                </c:pt>
                <c:pt idx="647" formatCode="0">
                  <c:v>4741</c:v>
                </c:pt>
                <c:pt idx="648" formatCode="0">
                  <c:v>4744</c:v>
                </c:pt>
                <c:pt idx="649" formatCode="0">
                  <c:v>4763</c:v>
                </c:pt>
                <c:pt idx="650" formatCode="0">
                  <c:v>4775</c:v>
                </c:pt>
                <c:pt idx="651" formatCode="0">
                  <c:v>4796</c:v>
                </c:pt>
                <c:pt idx="652" formatCode="0">
                  <c:v>4823</c:v>
                </c:pt>
                <c:pt idx="653" formatCode="0">
                  <c:v>4849</c:v>
                </c:pt>
                <c:pt idx="654" formatCode="0">
                  <c:v>4882</c:v>
                </c:pt>
                <c:pt idx="655" formatCode="0">
                  <c:v>4890</c:v>
                </c:pt>
                <c:pt idx="656" formatCode="0">
                  <c:v>4895</c:v>
                </c:pt>
                <c:pt idx="657" formatCode="0">
                  <c:v>4918</c:v>
                </c:pt>
                <c:pt idx="658" formatCode="0">
                  <c:v>4944</c:v>
                </c:pt>
                <c:pt idx="659" formatCode="0">
                  <c:v>4964</c:v>
                </c:pt>
                <c:pt idx="660" formatCode="0">
                  <c:v>5007</c:v>
                </c:pt>
                <c:pt idx="661" formatCode="0">
                  <c:v>5047</c:v>
                </c:pt>
                <c:pt idx="662" formatCode="0">
                  <c:v>5079</c:v>
                </c:pt>
                <c:pt idx="663" formatCode="0">
                  <c:v>5096</c:v>
                </c:pt>
                <c:pt idx="664" formatCode="0">
                  <c:v>5103</c:v>
                </c:pt>
                <c:pt idx="665" formatCode="0">
                  <c:v>5140</c:v>
                </c:pt>
                <c:pt idx="666" formatCode="0">
                  <c:v>5172</c:v>
                </c:pt>
                <c:pt idx="667" formatCode="0">
                  <c:v>5228</c:v>
                </c:pt>
                <c:pt idx="668" formatCode="0">
                  <c:v>5246</c:v>
                </c:pt>
                <c:pt idx="669" formatCode="0">
                  <c:v>5257</c:v>
                </c:pt>
                <c:pt idx="670" formatCode="0">
                  <c:v>5280</c:v>
                </c:pt>
                <c:pt idx="671" formatCode="0">
                  <c:v>5332</c:v>
                </c:pt>
                <c:pt idx="672" formatCode="0">
                  <c:v>5385</c:v>
                </c:pt>
                <c:pt idx="673" formatCode="0">
                  <c:v>5414</c:v>
                </c:pt>
                <c:pt idx="674" formatCode="0">
                  <c:v>5447</c:v>
                </c:pt>
                <c:pt idx="675" formatCode="0">
                  <c:v>5453</c:v>
                </c:pt>
                <c:pt idx="676" formatCode="0">
                  <c:v>5471</c:v>
                </c:pt>
                <c:pt idx="677" formatCode="0">
                  <c:v>5506</c:v>
                </c:pt>
                <c:pt idx="678" formatCode="0">
                  <c:v>5540</c:v>
                </c:pt>
                <c:pt idx="679" formatCode="0">
                  <c:v>5553</c:v>
                </c:pt>
                <c:pt idx="680" formatCode="0">
                  <c:v>5566</c:v>
                </c:pt>
                <c:pt idx="681" formatCode="0">
                  <c:v>5573</c:v>
                </c:pt>
                <c:pt idx="682" formatCode="0">
                  <c:v>5584</c:v>
                </c:pt>
                <c:pt idx="683" formatCode="0">
                  <c:v>5588</c:v>
                </c:pt>
                <c:pt idx="684" formatCode="0">
                  <c:v>5592</c:v>
                </c:pt>
                <c:pt idx="685" formatCode="0">
                  <c:v>5601</c:v>
                </c:pt>
                <c:pt idx="686" formatCode="0">
                  <c:v>5610</c:v>
                </c:pt>
                <c:pt idx="687" formatCode="0">
                  <c:v>5621</c:v>
                </c:pt>
                <c:pt idx="688" formatCode="0">
                  <c:v>5642</c:v>
                </c:pt>
                <c:pt idx="689" formatCode="0">
                  <c:v>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8-4035-82FA-8D2C0E13C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49504"/>
        <c:axId val="50551040"/>
      </c:barChart>
      <c:lineChart>
        <c:grouping val="standard"/>
        <c:varyColors val="0"/>
        <c:ser>
          <c:idx val="1"/>
          <c:order val="1"/>
          <c:marker>
            <c:symbol val="circle"/>
            <c:size val="4"/>
          </c:marker>
          <c:cat>
            <c:numRef>
              <c:f>Data!$K$29:$K$718</c:f>
              <c:numCache>
                <c:formatCode>m/d/yyyy</c:formatCode>
                <c:ptCount val="690"/>
                <c:pt idx="0">
                  <c:v>43915</c:v>
                </c:pt>
                <c:pt idx="1">
                  <c:v>43916</c:v>
                </c:pt>
                <c:pt idx="2">
                  <c:v>43917</c:v>
                </c:pt>
                <c:pt idx="3">
                  <c:v>43918</c:v>
                </c:pt>
                <c:pt idx="4">
                  <c:v>43919</c:v>
                </c:pt>
                <c:pt idx="5">
                  <c:v>43920</c:v>
                </c:pt>
                <c:pt idx="6">
                  <c:v>43921</c:v>
                </c:pt>
                <c:pt idx="7">
                  <c:v>43922</c:v>
                </c:pt>
                <c:pt idx="8">
                  <c:v>43923</c:v>
                </c:pt>
                <c:pt idx="9">
                  <c:v>43924</c:v>
                </c:pt>
                <c:pt idx="10">
                  <c:v>43925</c:v>
                </c:pt>
                <c:pt idx="11">
                  <c:v>43926</c:v>
                </c:pt>
                <c:pt idx="12">
                  <c:v>43927</c:v>
                </c:pt>
                <c:pt idx="13">
                  <c:v>43928</c:v>
                </c:pt>
                <c:pt idx="14">
                  <c:v>43929</c:v>
                </c:pt>
                <c:pt idx="15">
                  <c:v>43930</c:v>
                </c:pt>
                <c:pt idx="16">
                  <c:v>43931</c:v>
                </c:pt>
                <c:pt idx="17">
                  <c:v>43932</c:v>
                </c:pt>
                <c:pt idx="18">
                  <c:v>43933</c:v>
                </c:pt>
                <c:pt idx="19">
                  <c:v>43934</c:v>
                </c:pt>
                <c:pt idx="20">
                  <c:v>43935</c:v>
                </c:pt>
                <c:pt idx="21">
                  <c:v>43936</c:v>
                </c:pt>
                <c:pt idx="22">
                  <c:v>43937</c:v>
                </c:pt>
                <c:pt idx="23">
                  <c:v>43938</c:v>
                </c:pt>
                <c:pt idx="24">
                  <c:v>43939</c:v>
                </c:pt>
                <c:pt idx="25">
                  <c:v>43940</c:v>
                </c:pt>
                <c:pt idx="26">
                  <c:v>43941</c:v>
                </c:pt>
                <c:pt idx="27">
                  <c:v>43942</c:v>
                </c:pt>
                <c:pt idx="28">
                  <c:v>43943</c:v>
                </c:pt>
                <c:pt idx="29">
                  <c:v>43944</c:v>
                </c:pt>
                <c:pt idx="30">
                  <c:v>43945</c:v>
                </c:pt>
                <c:pt idx="31">
                  <c:v>43946</c:v>
                </c:pt>
                <c:pt idx="32">
                  <c:v>43947</c:v>
                </c:pt>
                <c:pt idx="33">
                  <c:v>43948</c:v>
                </c:pt>
                <c:pt idx="34">
                  <c:v>43949</c:v>
                </c:pt>
                <c:pt idx="35">
                  <c:v>43950</c:v>
                </c:pt>
                <c:pt idx="36">
                  <c:v>43951</c:v>
                </c:pt>
                <c:pt idx="37">
                  <c:v>43952</c:v>
                </c:pt>
                <c:pt idx="38">
                  <c:v>43953</c:v>
                </c:pt>
                <c:pt idx="39">
                  <c:v>43954</c:v>
                </c:pt>
                <c:pt idx="40">
                  <c:v>43955</c:v>
                </c:pt>
                <c:pt idx="41">
                  <c:v>43956</c:v>
                </c:pt>
                <c:pt idx="42">
                  <c:v>43957</c:v>
                </c:pt>
                <c:pt idx="43">
                  <c:v>43958</c:v>
                </c:pt>
                <c:pt idx="44">
                  <c:v>43959</c:v>
                </c:pt>
                <c:pt idx="45">
                  <c:v>43960</c:v>
                </c:pt>
                <c:pt idx="46">
                  <c:v>43961</c:v>
                </c:pt>
                <c:pt idx="47">
                  <c:v>43962</c:v>
                </c:pt>
                <c:pt idx="48">
                  <c:v>43963</c:v>
                </c:pt>
                <c:pt idx="49">
                  <c:v>43964</c:v>
                </c:pt>
                <c:pt idx="50">
                  <c:v>43965</c:v>
                </c:pt>
                <c:pt idx="51">
                  <c:v>43966</c:v>
                </c:pt>
                <c:pt idx="52">
                  <c:v>43967</c:v>
                </c:pt>
                <c:pt idx="53">
                  <c:v>43968</c:v>
                </c:pt>
                <c:pt idx="54">
                  <c:v>43969</c:v>
                </c:pt>
                <c:pt idx="55">
                  <c:v>43970</c:v>
                </c:pt>
                <c:pt idx="56">
                  <c:v>43971</c:v>
                </c:pt>
                <c:pt idx="57">
                  <c:v>43972</c:v>
                </c:pt>
                <c:pt idx="58">
                  <c:v>43973</c:v>
                </c:pt>
                <c:pt idx="59">
                  <c:v>43974</c:v>
                </c:pt>
                <c:pt idx="60">
                  <c:v>43975</c:v>
                </c:pt>
                <c:pt idx="61">
                  <c:v>43976</c:v>
                </c:pt>
                <c:pt idx="62">
                  <c:v>43977</c:v>
                </c:pt>
                <c:pt idx="63">
                  <c:v>43978</c:v>
                </c:pt>
                <c:pt idx="64">
                  <c:v>43979</c:v>
                </c:pt>
                <c:pt idx="65">
                  <c:v>43980</c:v>
                </c:pt>
                <c:pt idx="66">
                  <c:v>43981</c:v>
                </c:pt>
                <c:pt idx="67">
                  <c:v>43982</c:v>
                </c:pt>
                <c:pt idx="68">
                  <c:v>43983</c:v>
                </c:pt>
                <c:pt idx="69">
                  <c:v>43984</c:v>
                </c:pt>
                <c:pt idx="70">
                  <c:v>43985</c:v>
                </c:pt>
                <c:pt idx="71">
                  <c:v>43986</c:v>
                </c:pt>
                <c:pt idx="72">
                  <c:v>43987</c:v>
                </c:pt>
                <c:pt idx="73">
                  <c:v>43988</c:v>
                </c:pt>
                <c:pt idx="74">
                  <c:v>43989</c:v>
                </c:pt>
                <c:pt idx="75">
                  <c:v>43990</c:v>
                </c:pt>
                <c:pt idx="76">
                  <c:v>43991</c:v>
                </c:pt>
                <c:pt idx="77">
                  <c:v>43992</c:v>
                </c:pt>
                <c:pt idx="78">
                  <c:v>43993</c:v>
                </c:pt>
                <c:pt idx="79">
                  <c:v>43994</c:v>
                </c:pt>
                <c:pt idx="80">
                  <c:v>43995</c:v>
                </c:pt>
                <c:pt idx="81">
                  <c:v>43996</c:v>
                </c:pt>
                <c:pt idx="82">
                  <c:v>43997</c:v>
                </c:pt>
                <c:pt idx="83">
                  <c:v>43998</c:v>
                </c:pt>
                <c:pt idx="84">
                  <c:v>43999</c:v>
                </c:pt>
                <c:pt idx="85">
                  <c:v>44000</c:v>
                </c:pt>
                <c:pt idx="86">
                  <c:v>44001</c:v>
                </c:pt>
                <c:pt idx="87">
                  <c:v>44002</c:v>
                </c:pt>
                <c:pt idx="88">
                  <c:v>44003</c:v>
                </c:pt>
                <c:pt idx="89">
                  <c:v>44004</c:v>
                </c:pt>
                <c:pt idx="90">
                  <c:v>44005</c:v>
                </c:pt>
                <c:pt idx="91">
                  <c:v>44006</c:v>
                </c:pt>
                <c:pt idx="92">
                  <c:v>44007</c:v>
                </c:pt>
                <c:pt idx="93">
                  <c:v>44008</c:v>
                </c:pt>
                <c:pt idx="94">
                  <c:v>44009</c:v>
                </c:pt>
                <c:pt idx="95">
                  <c:v>44010</c:v>
                </c:pt>
                <c:pt idx="96">
                  <c:v>44011</c:v>
                </c:pt>
                <c:pt idx="97">
                  <c:v>44012</c:v>
                </c:pt>
                <c:pt idx="98">
                  <c:v>44013</c:v>
                </c:pt>
                <c:pt idx="99">
                  <c:v>44014</c:v>
                </c:pt>
                <c:pt idx="100">
                  <c:v>44015</c:v>
                </c:pt>
                <c:pt idx="101">
                  <c:v>44016</c:v>
                </c:pt>
                <c:pt idx="102">
                  <c:v>44017</c:v>
                </c:pt>
                <c:pt idx="103">
                  <c:v>44018</c:v>
                </c:pt>
                <c:pt idx="104">
                  <c:v>44019</c:v>
                </c:pt>
                <c:pt idx="105">
                  <c:v>44020</c:v>
                </c:pt>
                <c:pt idx="106">
                  <c:v>44021</c:v>
                </c:pt>
                <c:pt idx="107">
                  <c:v>44022</c:v>
                </c:pt>
                <c:pt idx="108">
                  <c:v>44023</c:v>
                </c:pt>
                <c:pt idx="109">
                  <c:v>44024</c:v>
                </c:pt>
                <c:pt idx="110">
                  <c:v>44025</c:v>
                </c:pt>
                <c:pt idx="111">
                  <c:v>44026</c:v>
                </c:pt>
                <c:pt idx="112">
                  <c:v>44027</c:v>
                </c:pt>
                <c:pt idx="113">
                  <c:v>44028</c:v>
                </c:pt>
                <c:pt idx="114">
                  <c:v>44029</c:v>
                </c:pt>
                <c:pt idx="115">
                  <c:v>44030</c:v>
                </c:pt>
                <c:pt idx="116">
                  <c:v>44031</c:v>
                </c:pt>
                <c:pt idx="117">
                  <c:v>44032</c:v>
                </c:pt>
                <c:pt idx="118">
                  <c:v>44033</c:v>
                </c:pt>
                <c:pt idx="119">
                  <c:v>44034</c:v>
                </c:pt>
                <c:pt idx="120">
                  <c:v>44035</c:v>
                </c:pt>
                <c:pt idx="121">
                  <c:v>44036</c:v>
                </c:pt>
                <c:pt idx="122">
                  <c:v>44037</c:v>
                </c:pt>
                <c:pt idx="123">
                  <c:v>44038</c:v>
                </c:pt>
                <c:pt idx="124">
                  <c:v>44039</c:v>
                </c:pt>
                <c:pt idx="125">
                  <c:v>44040</c:v>
                </c:pt>
                <c:pt idx="126">
                  <c:v>44041</c:v>
                </c:pt>
                <c:pt idx="127">
                  <c:v>44042</c:v>
                </c:pt>
                <c:pt idx="128">
                  <c:v>44043</c:v>
                </c:pt>
                <c:pt idx="129">
                  <c:v>44044</c:v>
                </c:pt>
                <c:pt idx="130">
                  <c:v>44045</c:v>
                </c:pt>
                <c:pt idx="131">
                  <c:v>44046</c:v>
                </c:pt>
                <c:pt idx="132">
                  <c:v>44047</c:v>
                </c:pt>
                <c:pt idx="133">
                  <c:v>44048</c:v>
                </c:pt>
                <c:pt idx="134">
                  <c:v>44049</c:v>
                </c:pt>
                <c:pt idx="135">
                  <c:v>44050</c:v>
                </c:pt>
                <c:pt idx="136">
                  <c:v>44051</c:v>
                </c:pt>
                <c:pt idx="137">
                  <c:v>44052</c:v>
                </c:pt>
                <c:pt idx="138">
                  <c:v>44053</c:v>
                </c:pt>
                <c:pt idx="139">
                  <c:v>44054</c:v>
                </c:pt>
                <c:pt idx="140">
                  <c:v>44055</c:v>
                </c:pt>
                <c:pt idx="141">
                  <c:v>44056</c:v>
                </c:pt>
                <c:pt idx="142">
                  <c:v>44057</c:v>
                </c:pt>
                <c:pt idx="143">
                  <c:v>44058</c:v>
                </c:pt>
                <c:pt idx="144">
                  <c:v>44059</c:v>
                </c:pt>
                <c:pt idx="145">
                  <c:v>44060</c:v>
                </c:pt>
                <c:pt idx="146">
                  <c:v>44061</c:v>
                </c:pt>
                <c:pt idx="147">
                  <c:v>44062</c:v>
                </c:pt>
                <c:pt idx="148">
                  <c:v>44063</c:v>
                </c:pt>
                <c:pt idx="149">
                  <c:v>44064</c:v>
                </c:pt>
                <c:pt idx="150">
                  <c:v>44065</c:v>
                </c:pt>
                <c:pt idx="151">
                  <c:v>44066</c:v>
                </c:pt>
                <c:pt idx="152">
                  <c:v>44067</c:v>
                </c:pt>
                <c:pt idx="153">
                  <c:v>44068</c:v>
                </c:pt>
                <c:pt idx="154">
                  <c:v>44069</c:v>
                </c:pt>
                <c:pt idx="155">
                  <c:v>44070</c:v>
                </c:pt>
                <c:pt idx="156">
                  <c:v>44071</c:v>
                </c:pt>
                <c:pt idx="157">
                  <c:v>44072</c:v>
                </c:pt>
                <c:pt idx="158">
                  <c:v>44073</c:v>
                </c:pt>
                <c:pt idx="159">
                  <c:v>44074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44079</c:v>
                </c:pt>
                <c:pt idx="165">
                  <c:v>44080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44086</c:v>
                </c:pt>
                <c:pt idx="172">
                  <c:v>44087</c:v>
                </c:pt>
                <c:pt idx="173">
                  <c:v>44088</c:v>
                </c:pt>
                <c:pt idx="174">
                  <c:v>44089</c:v>
                </c:pt>
                <c:pt idx="175">
                  <c:v>44090</c:v>
                </c:pt>
                <c:pt idx="176">
                  <c:v>44091</c:v>
                </c:pt>
                <c:pt idx="177">
                  <c:v>44092</c:v>
                </c:pt>
                <c:pt idx="178">
                  <c:v>44093</c:v>
                </c:pt>
                <c:pt idx="179">
                  <c:v>44094</c:v>
                </c:pt>
                <c:pt idx="180">
                  <c:v>44095</c:v>
                </c:pt>
                <c:pt idx="181">
                  <c:v>44096</c:v>
                </c:pt>
                <c:pt idx="182">
                  <c:v>44097</c:v>
                </c:pt>
                <c:pt idx="183">
                  <c:v>44098</c:v>
                </c:pt>
                <c:pt idx="184">
                  <c:v>44099</c:v>
                </c:pt>
                <c:pt idx="185">
                  <c:v>44100</c:v>
                </c:pt>
                <c:pt idx="186">
                  <c:v>44101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44107</c:v>
                </c:pt>
                <c:pt idx="193">
                  <c:v>44108</c:v>
                </c:pt>
                <c:pt idx="194">
                  <c:v>44109</c:v>
                </c:pt>
                <c:pt idx="195">
                  <c:v>44110</c:v>
                </c:pt>
                <c:pt idx="196">
                  <c:v>44111</c:v>
                </c:pt>
                <c:pt idx="197">
                  <c:v>44112</c:v>
                </c:pt>
                <c:pt idx="198">
                  <c:v>44113</c:v>
                </c:pt>
                <c:pt idx="199">
                  <c:v>44114</c:v>
                </c:pt>
                <c:pt idx="200">
                  <c:v>44115</c:v>
                </c:pt>
                <c:pt idx="201">
                  <c:v>44116</c:v>
                </c:pt>
                <c:pt idx="202">
                  <c:v>44117</c:v>
                </c:pt>
                <c:pt idx="203">
                  <c:v>44118</c:v>
                </c:pt>
                <c:pt idx="204">
                  <c:v>44119</c:v>
                </c:pt>
                <c:pt idx="205">
                  <c:v>44120</c:v>
                </c:pt>
                <c:pt idx="206">
                  <c:v>44121</c:v>
                </c:pt>
                <c:pt idx="207">
                  <c:v>44122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44128</c:v>
                </c:pt>
                <c:pt idx="214">
                  <c:v>44129</c:v>
                </c:pt>
                <c:pt idx="215">
                  <c:v>44130</c:v>
                </c:pt>
                <c:pt idx="216">
                  <c:v>44131</c:v>
                </c:pt>
                <c:pt idx="217">
                  <c:v>44132</c:v>
                </c:pt>
                <c:pt idx="218">
                  <c:v>44133</c:v>
                </c:pt>
                <c:pt idx="219">
                  <c:v>44134</c:v>
                </c:pt>
                <c:pt idx="220">
                  <c:v>44135</c:v>
                </c:pt>
                <c:pt idx="221">
                  <c:v>44136</c:v>
                </c:pt>
                <c:pt idx="222">
                  <c:v>44137</c:v>
                </c:pt>
                <c:pt idx="223">
                  <c:v>44138</c:v>
                </c:pt>
                <c:pt idx="224">
                  <c:v>44139</c:v>
                </c:pt>
                <c:pt idx="225">
                  <c:v>44140</c:v>
                </c:pt>
                <c:pt idx="226">
                  <c:v>44141</c:v>
                </c:pt>
                <c:pt idx="227">
                  <c:v>44142</c:v>
                </c:pt>
                <c:pt idx="228">
                  <c:v>44143</c:v>
                </c:pt>
                <c:pt idx="229">
                  <c:v>44144</c:v>
                </c:pt>
                <c:pt idx="230">
                  <c:v>44145</c:v>
                </c:pt>
                <c:pt idx="231">
                  <c:v>44146</c:v>
                </c:pt>
                <c:pt idx="232">
                  <c:v>44147</c:v>
                </c:pt>
                <c:pt idx="233">
                  <c:v>44148</c:v>
                </c:pt>
                <c:pt idx="234">
                  <c:v>44149</c:v>
                </c:pt>
                <c:pt idx="235">
                  <c:v>44150</c:v>
                </c:pt>
                <c:pt idx="236">
                  <c:v>44151</c:v>
                </c:pt>
                <c:pt idx="237">
                  <c:v>44152</c:v>
                </c:pt>
                <c:pt idx="238">
                  <c:v>44153</c:v>
                </c:pt>
                <c:pt idx="239">
                  <c:v>44154</c:v>
                </c:pt>
                <c:pt idx="240">
                  <c:v>44155</c:v>
                </c:pt>
                <c:pt idx="241">
                  <c:v>44156</c:v>
                </c:pt>
                <c:pt idx="242">
                  <c:v>44157</c:v>
                </c:pt>
                <c:pt idx="243">
                  <c:v>44158</c:v>
                </c:pt>
                <c:pt idx="244">
                  <c:v>44159</c:v>
                </c:pt>
                <c:pt idx="245">
                  <c:v>44160</c:v>
                </c:pt>
                <c:pt idx="246">
                  <c:v>44161</c:v>
                </c:pt>
                <c:pt idx="247">
                  <c:v>44162</c:v>
                </c:pt>
                <c:pt idx="248">
                  <c:v>44163</c:v>
                </c:pt>
                <c:pt idx="249">
                  <c:v>44164</c:v>
                </c:pt>
                <c:pt idx="250">
                  <c:v>44165</c:v>
                </c:pt>
                <c:pt idx="251">
                  <c:v>44166</c:v>
                </c:pt>
                <c:pt idx="252">
                  <c:v>44167</c:v>
                </c:pt>
                <c:pt idx="253">
                  <c:v>44168</c:v>
                </c:pt>
                <c:pt idx="254">
                  <c:v>44169</c:v>
                </c:pt>
                <c:pt idx="255">
                  <c:v>44170</c:v>
                </c:pt>
                <c:pt idx="256">
                  <c:v>44171</c:v>
                </c:pt>
                <c:pt idx="257">
                  <c:v>44172</c:v>
                </c:pt>
                <c:pt idx="258">
                  <c:v>44173</c:v>
                </c:pt>
                <c:pt idx="259">
                  <c:v>44174</c:v>
                </c:pt>
                <c:pt idx="260">
                  <c:v>44175</c:v>
                </c:pt>
                <c:pt idx="261">
                  <c:v>44176</c:v>
                </c:pt>
                <c:pt idx="262">
                  <c:v>44177</c:v>
                </c:pt>
                <c:pt idx="263">
                  <c:v>44178</c:v>
                </c:pt>
                <c:pt idx="264">
                  <c:v>44179</c:v>
                </c:pt>
                <c:pt idx="265">
                  <c:v>44180</c:v>
                </c:pt>
                <c:pt idx="266">
                  <c:v>44181</c:v>
                </c:pt>
                <c:pt idx="267">
                  <c:v>44182</c:v>
                </c:pt>
                <c:pt idx="268">
                  <c:v>44183</c:v>
                </c:pt>
                <c:pt idx="269">
                  <c:v>44184</c:v>
                </c:pt>
                <c:pt idx="270">
                  <c:v>44185</c:v>
                </c:pt>
                <c:pt idx="271">
                  <c:v>44186</c:v>
                </c:pt>
                <c:pt idx="272">
                  <c:v>44187</c:v>
                </c:pt>
                <c:pt idx="273">
                  <c:v>44188</c:v>
                </c:pt>
                <c:pt idx="274">
                  <c:v>44189</c:v>
                </c:pt>
                <c:pt idx="275">
                  <c:v>44190</c:v>
                </c:pt>
                <c:pt idx="276">
                  <c:v>44191</c:v>
                </c:pt>
                <c:pt idx="277">
                  <c:v>44192</c:v>
                </c:pt>
                <c:pt idx="278">
                  <c:v>44193</c:v>
                </c:pt>
                <c:pt idx="279">
                  <c:v>44194</c:v>
                </c:pt>
                <c:pt idx="280">
                  <c:v>44195</c:v>
                </c:pt>
                <c:pt idx="281">
                  <c:v>44196</c:v>
                </c:pt>
                <c:pt idx="282">
                  <c:v>44197</c:v>
                </c:pt>
                <c:pt idx="283">
                  <c:v>44198</c:v>
                </c:pt>
                <c:pt idx="284">
                  <c:v>44199</c:v>
                </c:pt>
                <c:pt idx="285">
                  <c:v>44200</c:v>
                </c:pt>
                <c:pt idx="286">
                  <c:v>44201</c:v>
                </c:pt>
                <c:pt idx="287">
                  <c:v>44202</c:v>
                </c:pt>
                <c:pt idx="288">
                  <c:v>44203</c:v>
                </c:pt>
                <c:pt idx="289">
                  <c:v>44204</c:v>
                </c:pt>
                <c:pt idx="290">
                  <c:v>44205</c:v>
                </c:pt>
                <c:pt idx="291">
                  <c:v>44206</c:v>
                </c:pt>
                <c:pt idx="292">
                  <c:v>44207</c:v>
                </c:pt>
                <c:pt idx="293">
                  <c:v>44208</c:v>
                </c:pt>
                <c:pt idx="294">
                  <c:v>44209</c:v>
                </c:pt>
                <c:pt idx="295">
                  <c:v>44210</c:v>
                </c:pt>
                <c:pt idx="296">
                  <c:v>44211</c:v>
                </c:pt>
                <c:pt idx="297">
                  <c:v>44212</c:v>
                </c:pt>
                <c:pt idx="298">
                  <c:v>44213</c:v>
                </c:pt>
                <c:pt idx="299">
                  <c:v>44214</c:v>
                </c:pt>
                <c:pt idx="300">
                  <c:v>44215</c:v>
                </c:pt>
                <c:pt idx="301">
                  <c:v>44216</c:v>
                </c:pt>
                <c:pt idx="302">
                  <c:v>44217</c:v>
                </c:pt>
                <c:pt idx="303">
                  <c:v>44218</c:v>
                </c:pt>
                <c:pt idx="304">
                  <c:v>44219</c:v>
                </c:pt>
                <c:pt idx="305">
                  <c:v>44220</c:v>
                </c:pt>
                <c:pt idx="306">
                  <c:v>44221</c:v>
                </c:pt>
                <c:pt idx="307">
                  <c:v>44222</c:v>
                </c:pt>
                <c:pt idx="308">
                  <c:v>44223</c:v>
                </c:pt>
                <c:pt idx="309">
                  <c:v>44224</c:v>
                </c:pt>
                <c:pt idx="310">
                  <c:v>44225</c:v>
                </c:pt>
                <c:pt idx="311">
                  <c:v>44226</c:v>
                </c:pt>
                <c:pt idx="312">
                  <c:v>44227</c:v>
                </c:pt>
                <c:pt idx="313">
                  <c:v>44228</c:v>
                </c:pt>
                <c:pt idx="314">
                  <c:v>44229</c:v>
                </c:pt>
                <c:pt idx="315">
                  <c:v>44230</c:v>
                </c:pt>
                <c:pt idx="316">
                  <c:v>44231</c:v>
                </c:pt>
                <c:pt idx="317">
                  <c:v>44232</c:v>
                </c:pt>
                <c:pt idx="318">
                  <c:v>44233</c:v>
                </c:pt>
                <c:pt idx="319">
                  <c:v>44234</c:v>
                </c:pt>
                <c:pt idx="320">
                  <c:v>44235</c:v>
                </c:pt>
                <c:pt idx="321">
                  <c:v>44236</c:v>
                </c:pt>
                <c:pt idx="322">
                  <c:v>44237</c:v>
                </c:pt>
                <c:pt idx="323">
                  <c:v>44238</c:v>
                </c:pt>
                <c:pt idx="324">
                  <c:v>44239</c:v>
                </c:pt>
                <c:pt idx="325">
                  <c:v>44240</c:v>
                </c:pt>
                <c:pt idx="326">
                  <c:v>44241</c:v>
                </c:pt>
                <c:pt idx="327">
                  <c:v>44242</c:v>
                </c:pt>
                <c:pt idx="328">
                  <c:v>44243</c:v>
                </c:pt>
                <c:pt idx="329">
                  <c:v>44244</c:v>
                </c:pt>
                <c:pt idx="330">
                  <c:v>44245</c:v>
                </c:pt>
                <c:pt idx="331">
                  <c:v>44246</c:v>
                </c:pt>
                <c:pt idx="332">
                  <c:v>44247</c:v>
                </c:pt>
                <c:pt idx="333">
                  <c:v>44248</c:v>
                </c:pt>
                <c:pt idx="334">
                  <c:v>44249</c:v>
                </c:pt>
                <c:pt idx="335">
                  <c:v>44250</c:v>
                </c:pt>
                <c:pt idx="336">
                  <c:v>44251</c:v>
                </c:pt>
                <c:pt idx="337">
                  <c:v>44252</c:v>
                </c:pt>
                <c:pt idx="338">
                  <c:v>44253</c:v>
                </c:pt>
                <c:pt idx="339">
                  <c:v>44254</c:v>
                </c:pt>
                <c:pt idx="340">
                  <c:v>44255</c:v>
                </c:pt>
                <c:pt idx="341">
                  <c:v>44256</c:v>
                </c:pt>
                <c:pt idx="342">
                  <c:v>44257</c:v>
                </c:pt>
                <c:pt idx="343">
                  <c:v>44258</c:v>
                </c:pt>
                <c:pt idx="344">
                  <c:v>44259</c:v>
                </c:pt>
                <c:pt idx="345">
                  <c:v>44260</c:v>
                </c:pt>
                <c:pt idx="346">
                  <c:v>44261</c:v>
                </c:pt>
                <c:pt idx="347">
                  <c:v>44262</c:v>
                </c:pt>
                <c:pt idx="348">
                  <c:v>44263</c:v>
                </c:pt>
                <c:pt idx="349">
                  <c:v>44264</c:v>
                </c:pt>
                <c:pt idx="350">
                  <c:v>44265</c:v>
                </c:pt>
                <c:pt idx="351">
                  <c:v>44266</c:v>
                </c:pt>
                <c:pt idx="352">
                  <c:v>44267</c:v>
                </c:pt>
                <c:pt idx="353">
                  <c:v>44268</c:v>
                </c:pt>
                <c:pt idx="354">
                  <c:v>44269</c:v>
                </c:pt>
                <c:pt idx="355">
                  <c:v>44270</c:v>
                </c:pt>
                <c:pt idx="356">
                  <c:v>44271</c:v>
                </c:pt>
                <c:pt idx="357">
                  <c:v>44272</c:v>
                </c:pt>
                <c:pt idx="358">
                  <c:v>44273</c:v>
                </c:pt>
                <c:pt idx="359">
                  <c:v>44274</c:v>
                </c:pt>
                <c:pt idx="360">
                  <c:v>44275</c:v>
                </c:pt>
                <c:pt idx="361">
                  <c:v>44276</c:v>
                </c:pt>
                <c:pt idx="362">
                  <c:v>44277</c:v>
                </c:pt>
                <c:pt idx="363">
                  <c:v>44278</c:v>
                </c:pt>
                <c:pt idx="364">
                  <c:v>44279</c:v>
                </c:pt>
                <c:pt idx="365">
                  <c:v>44280</c:v>
                </c:pt>
                <c:pt idx="366">
                  <c:v>44281</c:v>
                </c:pt>
                <c:pt idx="367">
                  <c:v>44282</c:v>
                </c:pt>
                <c:pt idx="368">
                  <c:v>44283</c:v>
                </c:pt>
                <c:pt idx="369">
                  <c:v>44284</c:v>
                </c:pt>
                <c:pt idx="370">
                  <c:v>44285</c:v>
                </c:pt>
                <c:pt idx="371">
                  <c:v>44286</c:v>
                </c:pt>
                <c:pt idx="372">
                  <c:v>44287</c:v>
                </c:pt>
                <c:pt idx="373">
                  <c:v>44288</c:v>
                </c:pt>
                <c:pt idx="374">
                  <c:v>44289</c:v>
                </c:pt>
                <c:pt idx="375">
                  <c:v>44290</c:v>
                </c:pt>
                <c:pt idx="376">
                  <c:v>44291</c:v>
                </c:pt>
                <c:pt idx="377">
                  <c:v>44292</c:v>
                </c:pt>
                <c:pt idx="378">
                  <c:v>44293</c:v>
                </c:pt>
                <c:pt idx="379">
                  <c:v>44294</c:v>
                </c:pt>
                <c:pt idx="380">
                  <c:v>44295</c:v>
                </c:pt>
                <c:pt idx="381">
                  <c:v>44296</c:v>
                </c:pt>
                <c:pt idx="382">
                  <c:v>44297</c:v>
                </c:pt>
                <c:pt idx="383">
                  <c:v>44298</c:v>
                </c:pt>
                <c:pt idx="384">
                  <c:v>44299</c:v>
                </c:pt>
                <c:pt idx="385">
                  <c:v>44300</c:v>
                </c:pt>
                <c:pt idx="386">
                  <c:v>44301</c:v>
                </c:pt>
                <c:pt idx="387">
                  <c:v>44302</c:v>
                </c:pt>
                <c:pt idx="388">
                  <c:v>44303</c:v>
                </c:pt>
                <c:pt idx="389">
                  <c:v>44304</c:v>
                </c:pt>
                <c:pt idx="390">
                  <c:v>44305</c:v>
                </c:pt>
                <c:pt idx="391">
                  <c:v>44306</c:v>
                </c:pt>
                <c:pt idx="392">
                  <c:v>44307</c:v>
                </c:pt>
                <c:pt idx="393">
                  <c:v>44308</c:v>
                </c:pt>
                <c:pt idx="394">
                  <c:v>44309</c:v>
                </c:pt>
                <c:pt idx="395">
                  <c:v>44310</c:v>
                </c:pt>
                <c:pt idx="396">
                  <c:v>44311</c:v>
                </c:pt>
                <c:pt idx="397">
                  <c:v>44312</c:v>
                </c:pt>
                <c:pt idx="398">
                  <c:v>44313</c:v>
                </c:pt>
                <c:pt idx="399">
                  <c:v>44314</c:v>
                </c:pt>
                <c:pt idx="400">
                  <c:v>44315</c:v>
                </c:pt>
                <c:pt idx="401">
                  <c:v>44316</c:v>
                </c:pt>
                <c:pt idx="402">
                  <c:v>44317</c:v>
                </c:pt>
                <c:pt idx="403">
                  <c:v>44318</c:v>
                </c:pt>
                <c:pt idx="404">
                  <c:v>44319</c:v>
                </c:pt>
                <c:pt idx="405">
                  <c:v>44320</c:v>
                </c:pt>
                <c:pt idx="406">
                  <c:v>44321</c:v>
                </c:pt>
                <c:pt idx="407">
                  <c:v>44322</c:v>
                </c:pt>
                <c:pt idx="408">
                  <c:v>44323</c:v>
                </c:pt>
                <c:pt idx="409">
                  <c:v>44324</c:v>
                </c:pt>
                <c:pt idx="410">
                  <c:v>44325</c:v>
                </c:pt>
                <c:pt idx="411">
                  <c:v>44326</c:v>
                </c:pt>
                <c:pt idx="412">
                  <c:v>44327</c:v>
                </c:pt>
                <c:pt idx="413">
                  <c:v>44328</c:v>
                </c:pt>
                <c:pt idx="414">
                  <c:v>44329</c:v>
                </c:pt>
                <c:pt idx="415">
                  <c:v>44330</c:v>
                </c:pt>
                <c:pt idx="416">
                  <c:v>44331</c:v>
                </c:pt>
                <c:pt idx="417">
                  <c:v>44332</c:v>
                </c:pt>
                <c:pt idx="418">
                  <c:v>44333</c:v>
                </c:pt>
                <c:pt idx="419">
                  <c:v>44334</c:v>
                </c:pt>
                <c:pt idx="420">
                  <c:v>44335</c:v>
                </c:pt>
                <c:pt idx="421">
                  <c:v>44336</c:v>
                </c:pt>
                <c:pt idx="422">
                  <c:v>44337</c:v>
                </c:pt>
                <c:pt idx="423">
                  <c:v>44338</c:v>
                </c:pt>
                <c:pt idx="424">
                  <c:v>44339</c:v>
                </c:pt>
                <c:pt idx="425">
                  <c:v>44340</c:v>
                </c:pt>
                <c:pt idx="426">
                  <c:v>44341</c:v>
                </c:pt>
                <c:pt idx="427">
                  <c:v>44342</c:v>
                </c:pt>
                <c:pt idx="428">
                  <c:v>44343</c:v>
                </c:pt>
                <c:pt idx="429">
                  <c:v>44344</c:v>
                </c:pt>
                <c:pt idx="430">
                  <c:v>44345</c:v>
                </c:pt>
                <c:pt idx="431">
                  <c:v>44346</c:v>
                </c:pt>
                <c:pt idx="432">
                  <c:v>44347</c:v>
                </c:pt>
                <c:pt idx="433">
                  <c:v>44348</c:v>
                </c:pt>
                <c:pt idx="434">
                  <c:v>44349</c:v>
                </c:pt>
                <c:pt idx="435">
                  <c:v>44350</c:v>
                </c:pt>
                <c:pt idx="436">
                  <c:v>44351</c:v>
                </c:pt>
                <c:pt idx="437">
                  <c:v>44352</c:v>
                </c:pt>
                <c:pt idx="438">
                  <c:v>44353</c:v>
                </c:pt>
                <c:pt idx="439">
                  <c:v>44354</c:v>
                </c:pt>
                <c:pt idx="440">
                  <c:v>44355</c:v>
                </c:pt>
                <c:pt idx="441">
                  <c:v>44356</c:v>
                </c:pt>
                <c:pt idx="442">
                  <c:v>44357</c:v>
                </c:pt>
                <c:pt idx="443">
                  <c:v>44358</c:v>
                </c:pt>
                <c:pt idx="444">
                  <c:v>44359</c:v>
                </c:pt>
                <c:pt idx="445">
                  <c:v>44360</c:v>
                </c:pt>
                <c:pt idx="446">
                  <c:v>44361</c:v>
                </c:pt>
                <c:pt idx="447">
                  <c:v>44362</c:v>
                </c:pt>
                <c:pt idx="448">
                  <c:v>44363</c:v>
                </c:pt>
                <c:pt idx="449">
                  <c:v>44364</c:v>
                </c:pt>
                <c:pt idx="450">
                  <c:v>44365</c:v>
                </c:pt>
                <c:pt idx="451">
                  <c:v>44366</c:v>
                </c:pt>
                <c:pt idx="452">
                  <c:v>44367</c:v>
                </c:pt>
                <c:pt idx="453">
                  <c:v>44368</c:v>
                </c:pt>
                <c:pt idx="454">
                  <c:v>44369</c:v>
                </c:pt>
                <c:pt idx="455">
                  <c:v>44370</c:v>
                </c:pt>
                <c:pt idx="456">
                  <c:v>44371</c:v>
                </c:pt>
                <c:pt idx="457">
                  <c:v>44372</c:v>
                </c:pt>
                <c:pt idx="458">
                  <c:v>44373</c:v>
                </c:pt>
                <c:pt idx="459">
                  <c:v>44374</c:v>
                </c:pt>
                <c:pt idx="460">
                  <c:v>44375</c:v>
                </c:pt>
                <c:pt idx="461">
                  <c:v>44376</c:v>
                </c:pt>
                <c:pt idx="462">
                  <c:v>44377</c:v>
                </c:pt>
                <c:pt idx="463">
                  <c:v>44378</c:v>
                </c:pt>
                <c:pt idx="464">
                  <c:v>44379</c:v>
                </c:pt>
                <c:pt idx="465">
                  <c:v>44380</c:v>
                </c:pt>
                <c:pt idx="466">
                  <c:v>44381</c:v>
                </c:pt>
                <c:pt idx="467">
                  <c:v>44382</c:v>
                </c:pt>
                <c:pt idx="468">
                  <c:v>44383</c:v>
                </c:pt>
                <c:pt idx="469">
                  <c:v>44384</c:v>
                </c:pt>
                <c:pt idx="470">
                  <c:v>44385</c:v>
                </c:pt>
                <c:pt idx="471">
                  <c:v>44386</c:v>
                </c:pt>
                <c:pt idx="472">
                  <c:v>44387</c:v>
                </c:pt>
                <c:pt idx="473">
                  <c:v>44388</c:v>
                </c:pt>
                <c:pt idx="474">
                  <c:v>44389</c:v>
                </c:pt>
                <c:pt idx="475">
                  <c:v>44390</c:v>
                </c:pt>
                <c:pt idx="476">
                  <c:v>44391</c:v>
                </c:pt>
                <c:pt idx="477">
                  <c:v>44392</c:v>
                </c:pt>
                <c:pt idx="478">
                  <c:v>44393</c:v>
                </c:pt>
                <c:pt idx="479">
                  <c:v>44394</c:v>
                </c:pt>
                <c:pt idx="480">
                  <c:v>44395</c:v>
                </c:pt>
                <c:pt idx="481">
                  <c:v>44396</c:v>
                </c:pt>
                <c:pt idx="482">
                  <c:v>44397</c:v>
                </c:pt>
                <c:pt idx="483">
                  <c:v>44398</c:v>
                </c:pt>
                <c:pt idx="484">
                  <c:v>44399</c:v>
                </c:pt>
                <c:pt idx="485">
                  <c:v>44400</c:v>
                </c:pt>
                <c:pt idx="486">
                  <c:v>44401</c:v>
                </c:pt>
                <c:pt idx="487">
                  <c:v>44402</c:v>
                </c:pt>
                <c:pt idx="488">
                  <c:v>44403</c:v>
                </c:pt>
                <c:pt idx="489">
                  <c:v>44404</c:v>
                </c:pt>
                <c:pt idx="490">
                  <c:v>44405</c:v>
                </c:pt>
                <c:pt idx="491">
                  <c:v>44406</c:v>
                </c:pt>
                <c:pt idx="492">
                  <c:v>44407</c:v>
                </c:pt>
                <c:pt idx="493">
                  <c:v>44408</c:v>
                </c:pt>
                <c:pt idx="494">
                  <c:v>44409</c:v>
                </c:pt>
                <c:pt idx="495">
                  <c:v>44410</c:v>
                </c:pt>
                <c:pt idx="496">
                  <c:v>44411</c:v>
                </c:pt>
                <c:pt idx="497">
                  <c:v>44412</c:v>
                </c:pt>
                <c:pt idx="498">
                  <c:v>44413</c:v>
                </c:pt>
                <c:pt idx="499">
                  <c:v>44414</c:v>
                </c:pt>
                <c:pt idx="500">
                  <c:v>44415</c:v>
                </c:pt>
                <c:pt idx="501">
                  <c:v>44416</c:v>
                </c:pt>
                <c:pt idx="502">
                  <c:v>44417</c:v>
                </c:pt>
                <c:pt idx="503">
                  <c:v>44418</c:v>
                </c:pt>
                <c:pt idx="504">
                  <c:v>44419</c:v>
                </c:pt>
                <c:pt idx="505">
                  <c:v>44420</c:v>
                </c:pt>
                <c:pt idx="506">
                  <c:v>44421</c:v>
                </c:pt>
                <c:pt idx="507">
                  <c:v>44422</c:v>
                </c:pt>
                <c:pt idx="508">
                  <c:v>44423</c:v>
                </c:pt>
                <c:pt idx="509">
                  <c:v>44424</c:v>
                </c:pt>
                <c:pt idx="510">
                  <c:v>44425</c:v>
                </c:pt>
                <c:pt idx="511">
                  <c:v>44426</c:v>
                </c:pt>
                <c:pt idx="512">
                  <c:v>44427</c:v>
                </c:pt>
                <c:pt idx="513">
                  <c:v>44428</c:v>
                </c:pt>
                <c:pt idx="514">
                  <c:v>44429</c:v>
                </c:pt>
                <c:pt idx="515">
                  <c:v>44430</c:v>
                </c:pt>
                <c:pt idx="516">
                  <c:v>44431</c:v>
                </c:pt>
                <c:pt idx="517">
                  <c:v>44432</c:v>
                </c:pt>
                <c:pt idx="518">
                  <c:v>44433</c:v>
                </c:pt>
                <c:pt idx="519">
                  <c:v>44434</c:v>
                </c:pt>
                <c:pt idx="520">
                  <c:v>44435</c:v>
                </c:pt>
                <c:pt idx="521">
                  <c:v>44436</c:v>
                </c:pt>
                <c:pt idx="522">
                  <c:v>44437</c:v>
                </c:pt>
                <c:pt idx="523">
                  <c:v>44438</c:v>
                </c:pt>
                <c:pt idx="524">
                  <c:v>44439</c:v>
                </c:pt>
                <c:pt idx="525">
                  <c:v>44440</c:v>
                </c:pt>
                <c:pt idx="526">
                  <c:v>44441</c:v>
                </c:pt>
                <c:pt idx="527">
                  <c:v>44442</c:v>
                </c:pt>
                <c:pt idx="528">
                  <c:v>44443</c:v>
                </c:pt>
                <c:pt idx="529">
                  <c:v>44444</c:v>
                </c:pt>
                <c:pt idx="530">
                  <c:v>44445</c:v>
                </c:pt>
                <c:pt idx="531">
                  <c:v>44446</c:v>
                </c:pt>
                <c:pt idx="532">
                  <c:v>44447</c:v>
                </c:pt>
                <c:pt idx="533">
                  <c:v>44448</c:v>
                </c:pt>
                <c:pt idx="534">
                  <c:v>44449</c:v>
                </c:pt>
                <c:pt idx="535">
                  <c:v>44450</c:v>
                </c:pt>
                <c:pt idx="536">
                  <c:v>44451</c:v>
                </c:pt>
                <c:pt idx="537">
                  <c:v>44452</c:v>
                </c:pt>
                <c:pt idx="538">
                  <c:v>44453</c:v>
                </c:pt>
                <c:pt idx="539">
                  <c:v>44454</c:v>
                </c:pt>
                <c:pt idx="540">
                  <c:v>44455</c:v>
                </c:pt>
                <c:pt idx="541">
                  <c:v>44456</c:v>
                </c:pt>
                <c:pt idx="542">
                  <c:v>44457</c:v>
                </c:pt>
                <c:pt idx="543">
                  <c:v>44458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44464</c:v>
                </c:pt>
                <c:pt idx="550">
                  <c:v>44465</c:v>
                </c:pt>
                <c:pt idx="551">
                  <c:v>44466</c:v>
                </c:pt>
                <c:pt idx="552">
                  <c:v>44467</c:v>
                </c:pt>
                <c:pt idx="553">
                  <c:v>44468</c:v>
                </c:pt>
                <c:pt idx="554">
                  <c:v>44469</c:v>
                </c:pt>
                <c:pt idx="555">
                  <c:v>44470</c:v>
                </c:pt>
                <c:pt idx="556">
                  <c:v>44471</c:v>
                </c:pt>
                <c:pt idx="557">
                  <c:v>44472</c:v>
                </c:pt>
                <c:pt idx="558">
                  <c:v>44473</c:v>
                </c:pt>
                <c:pt idx="559">
                  <c:v>44474</c:v>
                </c:pt>
                <c:pt idx="560">
                  <c:v>44475</c:v>
                </c:pt>
                <c:pt idx="561">
                  <c:v>44476</c:v>
                </c:pt>
                <c:pt idx="562">
                  <c:v>44477</c:v>
                </c:pt>
                <c:pt idx="563">
                  <c:v>44478</c:v>
                </c:pt>
                <c:pt idx="564">
                  <c:v>44479</c:v>
                </c:pt>
                <c:pt idx="565">
                  <c:v>44480</c:v>
                </c:pt>
                <c:pt idx="566">
                  <c:v>44481</c:v>
                </c:pt>
                <c:pt idx="567">
                  <c:v>44482</c:v>
                </c:pt>
                <c:pt idx="568">
                  <c:v>44483</c:v>
                </c:pt>
                <c:pt idx="569">
                  <c:v>44484</c:v>
                </c:pt>
                <c:pt idx="570">
                  <c:v>44485</c:v>
                </c:pt>
                <c:pt idx="571">
                  <c:v>44486</c:v>
                </c:pt>
                <c:pt idx="572">
                  <c:v>44487</c:v>
                </c:pt>
                <c:pt idx="573">
                  <c:v>44488</c:v>
                </c:pt>
                <c:pt idx="574">
                  <c:v>44489</c:v>
                </c:pt>
                <c:pt idx="575">
                  <c:v>44490</c:v>
                </c:pt>
                <c:pt idx="576">
                  <c:v>44491</c:v>
                </c:pt>
                <c:pt idx="577">
                  <c:v>44492</c:v>
                </c:pt>
                <c:pt idx="578">
                  <c:v>44493</c:v>
                </c:pt>
                <c:pt idx="579">
                  <c:v>44494</c:v>
                </c:pt>
                <c:pt idx="580">
                  <c:v>44495</c:v>
                </c:pt>
                <c:pt idx="581">
                  <c:v>44496</c:v>
                </c:pt>
                <c:pt idx="582">
                  <c:v>44497</c:v>
                </c:pt>
                <c:pt idx="583">
                  <c:v>44498</c:v>
                </c:pt>
                <c:pt idx="584">
                  <c:v>44499</c:v>
                </c:pt>
                <c:pt idx="585">
                  <c:v>44500</c:v>
                </c:pt>
                <c:pt idx="586">
                  <c:v>44501</c:v>
                </c:pt>
                <c:pt idx="587">
                  <c:v>44502</c:v>
                </c:pt>
                <c:pt idx="588">
                  <c:v>44503</c:v>
                </c:pt>
                <c:pt idx="589">
                  <c:v>44504</c:v>
                </c:pt>
                <c:pt idx="590">
                  <c:v>44505</c:v>
                </c:pt>
                <c:pt idx="591">
                  <c:v>44506</c:v>
                </c:pt>
                <c:pt idx="592">
                  <c:v>44507</c:v>
                </c:pt>
                <c:pt idx="593">
                  <c:v>44508</c:v>
                </c:pt>
                <c:pt idx="594">
                  <c:v>44509</c:v>
                </c:pt>
                <c:pt idx="595">
                  <c:v>44510</c:v>
                </c:pt>
                <c:pt idx="596">
                  <c:v>44511</c:v>
                </c:pt>
                <c:pt idx="597">
                  <c:v>44512</c:v>
                </c:pt>
                <c:pt idx="598">
                  <c:v>44513</c:v>
                </c:pt>
                <c:pt idx="599">
                  <c:v>44514</c:v>
                </c:pt>
                <c:pt idx="600">
                  <c:v>44515</c:v>
                </c:pt>
                <c:pt idx="601">
                  <c:v>44516</c:v>
                </c:pt>
                <c:pt idx="602">
                  <c:v>44517</c:v>
                </c:pt>
                <c:pt idx="603">
                  <c:v>44518</c:v>
                </c:pt>
                <c:pt idx="604">
                  <c:v>44519</c:v>
                </c:pt>
                <c:pt idx="605">
                  <c:v>44520</c:v>
                </c:pt>
                <c:pt idx="606">
                  <c:v>44521</c:v>
                </c:pt>
                <c:pt idx="607">
                  <c:v>44522</c:v>
                </c:pt>
                <c:pt idx="608">
                  <c:v>44523</c:v>
                </c:pt>
                <c:pt idx="609">
                  <c:v>44524</c:v>
                </c:pt>
                <c:pt idx="610">
                  <c:v>44525</c:v>
                </c:pt>
                <c:pt idx="611">
                  <c:v>44526</c:v>
                </c:pt>
                <c:pt idx="612">
                  <c:v>44527</c:v>
                </c:pt>
                <c:pt idx="613">
                  <c:v>44528</c:v>
                </c:pt>
                <c:pt idx="614">
                  <c:v>44529</c:v>
                </c:pt>
                <c:pt idx="615">
                  <c:v>44530</c:v>
                </c:pt>
                <c:pt idx="616">
                  <c:v>44531</c:v>
                </c:pt>
                <c:pt idx="617">
                  <c:v>44532</c:v>
                </c:pt>
                <c:pt idx="618">
                  <c:v>44533</c:v>
                </c:pt>
                <c:pt idx="619">
                  <c:v>44534</c:v>
                </c:pt>
                <c:pt idx="620">
                  <c:v>44535</c:v>
                </c:pt>
                <c:pt idx="621">
                  <c:v>44536</c:v>
                </c:pt>
                <c:pt idx="622">
                  <c:v>44537</c:v>
                </c:pt>
                <c:pt idx="623">
                  <c:v>44538</c:v>
                </c:pt>
                <c:pt idx="624">
                  <c:v>44539</c:v>
                </c:pt>
                <c:pt idx="625">
                  <c:v>44540</c:v>
                </c:pt>
                <c:pt idx="626">
                  <c:v>44541</c:v>
                </c:pt>
                <c:pt idx="627">
                  <c:v>44542</c:v>
                </c:pt>
                <c:pt idx="628">
                  <c:v>44543</c:v>
                </c:pt>
                <c:pt idx="629">
                  <c:v>44544</c:v>
                </c:pt>
                <c:pt idx="630">
                  <c:v>44545</c:v>
                </c:pt>
                <c:pt idx="631">
                  <c:v>44546</c:v>
                </c:pt>
                <c:pt idx="632">
                  <c:v>44547</c:v>
                </c:pt>
                <c:pt idx="633">
                  <c:v>44548</c:v>
                </c:pt>
                <c:pt idx="634">
                  <c:v>44549</c:v>
                </c:pt>
                <c:pt idx="635">
                  <c:v>44550</c:v>
                </c:pt>
                <c:pt idx="636">
                  <c:v>44551</c:v>
                </c:pt>
                <c:pt idx="637">
                  <c:v>44552</c:v>
                </c:pt>
                <c:pt idx="638">
                  <c:v>44553</c:v>
                </c:pt>
                <c:pt idx="639">
                  <c:v>44554</c:v>
                </c:pt>
                <c:pt idx="640">
                  <c:v>44555</c:v>
                </c:pt>
                <c:pt idx="641">
                  <c:v>44556</c:v>
                </c:pt>
                <c:pt idx="642">
                  <c:v>44557</c:v>
                </c:pt>
                <c:pt idx="643">
                  <c:v>44558</c:v>
                </c:pt>
                <c:pt idx="644">
                  <c:v>44559</c:v>
                </c:pt>
                <c:pt idx="645">
                  <c:v>44560</c:v>
                </c:pt>
                <c:pt idx="646">
                  <c:v>44561</c:v>
                </c:pt>
                <c:pt idx="647">
                  <c:v>44562</c:v>
                </c:pt>
                <c:pt idx="648">
                  <c:v>44563</c:v>
                </c:pt>
                <c:pt idx="649">
                  <c:v>44564</c:v>
                </c:pt>
                <c:pt idx="650">
                  <c:v>44565</c:v>
                </c:pt>
                <c:pt idx="651">
                  <c:v>44566</c:v>
                </c:pt>
                <c:pt idx="652">
                  <c:v>44567</c:v>
                </c:pt>
                <c:pt idx="653">
                  <c:v>44568</c:v>
                </c:pt>
                <c:pt idx="654">
                  <c:v>44569</c:v>
                </c:pt>
                <c:pt idx="655">
                  <c:v>44570</c:v>
                </c:pt>
                <c:pt idx="656">
                  <c:v>44571</c:v>
                </c:pt>
                <c:pt idx="657">
                  <c:v>44572</c:v>
                </c:pt>
                <c:pt idx="658">
                  <c:v>44573</c:v>
                </c:pt>
                <c:pt idx="659">
                  <c:v>44574</c:v>
                </c:pt>
                <c:pt idx="660">
                  <c:v>44575</c:v>
                </c:pt>
                <c:pt idx="661">
                  <c:v>44576</c:v>
                </c:pt>
                <c:pt idx="662">
                  <c:v>44577</c:v>
                </c:pt>
                <c:pt idx="663">
                  <c:v>44578</c:v>
                </c:pt>
                <c:pt idx="664">
                  <c:v>44579</c:v>
                </c:pt>
                <c:pt idx="665">
                  <c:v>44580</c:v>
                </c:pt>
                <c:pt idx="666">
                  <c:v>44581</c:v>
                </c:pt>
                <c:pt idx="667">
                  <c:v>44582</c:v>
                </c:pt>
                <c:pt idx="668">
                  <c:v>44583</c:v>
                </c:pt>
                <c:pt idx="669">
                  <c:v>44584</c:v>
                </c:pt>
                <c:pt idx="670">
                  <c:v>44585</c:v>
                </c:pt>
                <c:pt idx="671">
                  <c:v>44586</c:v>
                </c:pt>
                <c:pt idx="672">
                  <c:v>44587</c:v>
                </c:pt>
                <c:pt idx="673">
                  <c:v>44588</c:v>
                </c:pt>
                <c:pt idx="674">
                  <c:v>44589</c:v>
                </c:pt>
                <c:pt idx="675">
                  <c:v>44590</c:v>
                </c:pt>
                <c:pt idx="676">
                  <c:v>44591</c:v>
                </c:pt>
                <c:pt idx="677">
                  <c:v>44592</c:v>
                </c:pt>
                <c:pt idx="678">
                  <c:v>44593</c:v>
                </c:pt>
                <c:pt idx="679">
                  <c:v>44594</c:v>
                </c:pt>
                <c:pt idx="680">
                  <c:v>44595</c:v>
                </c:pt>
                <c:pt idx="681">
                  <c:v>44596</c:v>
                </c:pt>
                <c:pt idx="682">
                  <c:v>44597</c:v>
                </c:pt>
                <c:pt idx="683">
                  <c:v>44598</c:v>
                </c:pt>
                <c:pt idx="684">
                  <c:v>44599</c:v>
                </c:pt>
                <c:pt idx="685">
                  <c:v>44600</c:v>
                </c:pt>
                <c:pt idx="686">
                  <c:v>44601</c:v>
                </c:pt>
                <c:pt idx="687">
                  <c:v>44602</c:v>
                </c:pt>
                <c:pt idx="688">
                  <c:v>44603</c:v>
                </c:pt>
                <c:pt idx="689">
                  <c:v>44604</c:v>
                </c:pt>
              </c:numCache>
            </c:numRef>
          </c:cat>
          <c:val>
            <c:numRef>
              <c:f>Data!$M$29:$M$718</c:f>
              <c:numCache>
                <c:formatCode>General</c:formatCode>
                <c:ptCount val="690"/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3.2</c:v>
                </c:pt>
                <c:pt idx="28">
                  <c:v>3.4</c:v>
                </c:pt>
                <c:pt idx="29">
                  <c:v>3.6</c:v>
                </c:pt>
                <c:pt idx="30">
                  <c:v>3.8</c:v>
                </c:pt>
                <c:pt idx="31">
                  <c:v>4</c:v>
                </c:pt>
                <c:pt idx="32">
                  <c:v>4.2</c:v>
                </c:pt>
                <c:pt idx="33">
                  <c:v>4.8</c:v>
                </c:pt>
                <c:pt idx="34">
                  <c:v>5.8</c:v>
                </c:pt>
                <c:pt idx="35">
                  <c:v>6.8</c:v>
                </c:pt>
                <c:pt idx="36">
                  <c:v>7.8</c:v>
                </c:pt>
                <c:pt idx="37">
                  <c:v>9</c:v>
                </c:pt>
                <c:pt idx="38">
                  <c:v>10.199999999999999</c:v>
                </c:pt>
                <c:pt idx="39">
                  <c:v>11.6</c:v>
                </c:pt>
                <c:pt idx="40">
                  <c:v>13.6</c:v>
                </c:pt>
                <c:pt idx="41">
                  <c:v>16</c:v>
                </c:pt>
                <c:pt idx="42">
                  <c:v>18.2</c:v>
                </c:pt>
                <c:pt idx="43">
                  <c:v>20.2</c:v>
                </c:pt>
                <c:pt idx="44">
                  <c:v>21.8</c:v>
                </c:pt>
                <c:pt idx="45">
                  <c:v>23.4</c:v>
                </c:pt>
                <c:pt idx="46">
                  <c:v>25</c:v>
                </c:pt>
                <c:pt idx="47">
                  <c:v>26.6</c:v>
                </c:pt>
                <c:pt idx="48">
                  <c:v>28.6</c:v>
                </c:pt>
                <c:pt idx="49">
                  <c:v>31.6</c:v>
                </c:pt>
                <c:pt idx="50">
                  <c:v>34.6</c:v>
                </c:pt>
                <c:pt idx="51">
                  <c:v>37.799999999999997</c:v>
                </c:pt>
                <c:pt idx="52">
                  <c:v>41.4</c:v>
                </c:pt>
                <c:pt idx="53">
                  <c:v>44.6</c:v>
                </c:pt>
                <c:pt idx="54">
                  <c:v>47.8</c:v>
                </c:pt>
                <c:pt idx="55">
                  <c:v>50.8</c:v>
                </c:pt>
                <c:pt idx="56">
                  <c:v>55</c:v>
                </c:pt>
                <c:pt idx="57">
                  <c:v>59</c:v>
                </c:pt>
                <c:pt idx="58">
                  <c:v>63.6</c:v>
                </c:pt>
                <c:pt idx="59">
                  <c:v>68.400000000000006</c:v>
                </c:pt>
                <c:pt idx="60">
                  <c:v>73</c:v>
                </c:pt>
                <c:pt idx="61">
                  <c:v>76.2</c:v>
                </c:pt>
                <c:pt idx="62">
                  <c:v>79.2</c:v>
                </c:pt>
                <c:pt idx="63">
                  <c:v>81.400000000000006</c:v>
                </c:pt>
                <c:pt idx="64">
                  <c:v>82.2</c:v>
                </c:pt>
                <c:pt idx="65">
                  <c:v>82.8</c:v>
                </c:pt>
                <c:pt idx="66">
                  <c:v>83</c:v>
                </c:pt>
                <c:pt idx="67">
                  <c:v>83</c:v>
                </c:pt>
                <c:pt idx="68">
                  <c:v>83.8</c:v>
                </c:pt>
                <c:pt idx="69">
                  <c:v>84.6</c:v>
                </c:pt>
                <c:pt idx="70">
                  <c:v>85.8</c:v>
                </c:pt>
                <c:pt idx="71">
                  <c:v>87.4</c:v>
                </c:pt>
                <c:pt idx="72">
                  <c:v>89</c:v>
                </c:pt>
                <c:pt idx="73">
                  <c:v>89.8</c:v>
                </c:pt>
                <c:pt idx="74">
                  <c:v>90.6</c:v>
                </c:pt>
                <c:pt idx="75">
                  <c:v>91</c:v>
                </c:pt>
                <c:pt idx="76">
                  <c:v>91.4</c:v>
                </c:pt>
                <c:pt idx="77">
                  <c:v>91.8</c:v>
                </c:pt>
                <c:pt idx="78">
                  <c:v>92.2</c:v>
                </c:pt>
                <c:pt idx="79">
                  <c:v>93</c:v>
                </c:pt>
                <c:pt idx="80">
                  <c:v>94.2</c:v>
                </c:pt>
                <c:pt idx="81">
                  <c:v>95.4</c:v>
                </c:pt>
                <c:pt idx="82">
                  <c:v>97.8</c:v>
                </c:pt>
                <c:pt idx="83">
                  <c:v>100</c:v>
                </c:pt>
                <c:pt idx="84">
                  <c:v>104.4</c:v>
                </c:pt>
                <c:pt idx="85">
                  <c:v>111.2</c:v>
                </c:pt>
                <c:pt idx="86">
                  <c:v>121.4</c:v>
                </c:pt>
                <c:pt idx="87">
                  <c:v>132</c:v>
                </c:pt>
                <c:pt idx="88">
                  <c:v>143.6</c:v>
                </c:pt>
                <c:pt idx="89">
                  <c:v>155.80000000000001</c:v>
                </c:pt>
                <c:pt idx="90">
                  <c:v>167.4</c:v>
                </c:pt>
                <c:pt idx="91">
                  <c:v>177</c:v>
                </c:pt>
                <c:pt idx="92">
                  <c:v>187.2</c:v>
                </c:pt>
                <c:pt idx="93">
                  <c:v>199.2</c:v>
                </c:pt>
                <c:pt idx="94">
                  <c:v>210.4</c:v>
                </c:pt>
                <c:pt idx="95">
                  <c:v>222.4</c:v>
                </c:pt>
                <c:pt idx="96">
                  <c:v>235.8</c:v>
                </c:pt>
                <c:pt idx="97">
                  <c:v>249.2</c:v>
                </c:pt>
                <c:pt idx="98">
                  <c:v>260.8</c:v>
                </c:pt>
                <c:pt idx="99">
                  <c:v>273.2</c:v>
                </c:pt>
                <c:pt idx="100">
                  <c:v>285.39999999999998</c:v>
                </c:pt>
                <c:pt idx="101">
                  <c:v>297.39999999999998</c:v>
                </c:pt>
                <c:pt idx="102">
                  <c:v>308</c:v>
                </c:pt>
                <c:pt idx="103">
                  <c:v>318.39999999999998</c:v>
                </c:pt>
                <c:pt idx="104">
                  <c:v>326.8</c:v>
                </c:pt>
                <c:pt idx="105">
                  <c:v>334.4</c:v>
                </c:pt>
                <c:pt idx="106">
                  <c:v>340.2</c:v>
                </c:pt>
                <c:pt idx="107">
                  <c:v>347.4</c:v>
                </c:pt>
                <c:pt idx="108">
                  <c:v>356.4</c:v>
                </c:pt>
                <c:pt idx="109">
                  <c:v>365.8</c:v>
                </c:pt>
                <c:pt idx="110">
                  <c:v>373.4</c:v>
                </c:pt>
                <c:pt idx="111">
                  <c:v>380</c:v>
                </c:pt>
                <c:pt idx="112">
                  <c:v>385.8</c:v>
                </c:pt>
                <c:pt idx="113">
                  <c:v>389.8</c:v>
                </c:pt>
                <c:pt idx="114">
                  <c:v>394</c:v>
                </c:pt>
                <c:pt idx="115">
                  <c:v>399.2</c:v>
                </c:pt>
                <c:pt idx="116">
                  <c:v>404.6</c:v>
                </c:pt>
                <c:pt idx="117">
                  <c:v>409</c:v>
                </c:pt>
                <c:pt idx="118">
                  <c:v>414</c:v>
                </c:pt>
                <c:pt idx="119">
                  <c:v>417.2</c:v>
                </c:pt>
                <c:pt idx="120">
                  <c:v>420.6</c:v>
                </c:pt>
                <c:pt idx="121">
                  <c:v>424</c:v>
                </c:pt>
                <c:pt idx="122">
                  <c:v>427.2</c:v>
                </c:pt>
                <c:pt idx="123">
                  <c:v>429.6</c:v>
                </c:pt>
                <c:pt idx="124">
                  <c:v>432.2</c:v>
                </c:pt>
                <c:pt idx="125">
                  <c:v>433.6</c:v>
                </c:pt>
                <c:pt idx="126">
                  <c:v>434.6</c:v>
                </c:pt>
                <c:pt idx="127">
                  <c:v>435.4</c:v>
                </c:pt>
                <c:pt idx="128">
                  <c:v>435.8</c:v>
                </c:pt>
                <c:pt idx="129">
                  <c:v>436.2</c:v>
                </c:pt>
                <c:pt idx="130">
                  <c:v>436.8</c:v>
                </c:pt>
                <c:pt idx="131">
                  <c:v>437.6</c:v>
                </c:pt>
                <c:pt idx="132">
                  <c:v>438.4</c:v>
                </c:pt>
                <c:pt idx="133">
                  <c:v>439.4</c:v>
                </c:pt>
                <c:pt idx="134">
                  <c:v>441</c:v>
                </c:pt>
                <c:pt idx="135">
                  <c:v>442.6</c:v>
                </c:pt>
                <c:pt idx="136">
                  <c:v>444.2</c:v>
                </c:pt>
                <c:pt idx="137">
                  <c:v>445.8</c:v>
                </c:pt>
                <c:pt idx="138">
                  <c:v>447.4</c:v>
                </c:pt>
                <c:pt idx="139">
                  <c:v>448.6</c:v>
                </c:pt>
                <c:pt idx="140">
                  <c:v>449.4</c:v>
                </c:pt>
                <c:pt idx="141">
                  <c:v>450.4</c:v>
                </c:pt>
                <c:pt idx="142">
                  <c:v>451.8</c:v>
                </c:pt>
                <c:pt idx="143">
                  <c:v>453.4</c:v>
                </c:pt>
                <c:pt idx="144">
                  <c:v>454.6</c:v>
                </c:pt>
                <c:pt idx="145">
                  <c:v>456.2</c:v>
                </c:pt>
                <c:pt idx="146">
                  <c:v>457.8</c:v>
                </c:pt>
                <c:pt idx="147">
                  <c:v>459</c:v>
                </c:pt>
                <c:pt idx="148">
                  <c:v>460</c:v>
                </c:pt>
                <c:pt idx="149">
                  <c:v>461</c:v>
                </c:pt>
                <c:pt idx="150">
                  <c:v>462.2</c:v>
                </c:pt>
                <c:pt idx="151">
                  <c:v>463</c:v>
                </c:pt>
                <c:pt idx="152">
                  <c:v>464</c:v>
                </c:pt>
                <c:pt idx="153">
                  <c:v>465</c:v>
                </c:pt>
                <c:pt idx="154">
                  <c:v>466.2</c:v>
                </c:pt>
                <c:pt idx="155">
                  <c:v>466.8</c:v>
                </c:pt>
                <c:pt idx="156">
                  <c:v>467.4</c:v>
                </c:pt>
                <c:pt idx="157">
                  <c:v>467.8</c:v>
                </c:pt>
                <c:pt idx="158">
                  <c:v>468.2</c:v>
                </c:pt>
                <c:pt idx="159">
                  <c:v>468.6</c:v>
                </c:pt>
                <c:pt idx="160">
                  <c:v>469</c:v>
                </c:pt>
                <c:pt idx="161">
                  <c:v>469.4</c:v>
                </c:pt>
                <c:pt idx="162">
                  <c:v>469.8</c:v>
                </c:pt>
                <c:pt idx="163">
                  <c:v>470</c:v>
                </c:pt>
                <c:pt idx="164">
                  <c:v>470</c:v>
                </c:pt>
                <c:pt idx="165">
                  <c:v>470</c:v>
                </c:pt>
                <c:pt idx="166">
                  <c:v>470</c:v>
                </c:pt>
                <c:pt idx="167">
                  <c:v>470</c:v>
                </c:pt>
                <c:pt idx="168">
                  <c:v>470</c:v>
                </c:pt>
                <c:pt idx="169">
                  <c:v>470</c:v>
                </c:pt>
                <c:pt idx="170">
                  <c:v>470</c:v>
                </c:pt>
                <c:pt idx="171">
                  <c:v>470.2</c:v>
                </c:pt>
                <c:pt idx="172">
                  <c:v>471.4</c:v>
                </c:pt>
                <c:pt idx="173">
                  <c:v>473</c:v>
                </c:pt>
                <c:pt idx="174">
                  <c:v>475</c:v>
                </c:pt>
                <c:pt idx="175">
                  <c:v>477.2</c:v>
                </c:pt>
                <c:pt idx="176">
                  <c:v>479.2</c:v>
                </c:pt>
                <c:pt idx="177">
                  <c:v>480.2</c:v>
                </c:pt>
                <c:pt idx="178">
                  <c:v>480.8</c:v>
                </c:pt>
                <c:pt idx="179">
                  <c:v>481</c:v>
                </c:pt>
                <c:pt idx="180">
                  <c:v>481.2</c:v>
                </c:pt>
                <c:pt idx="181">
                  <c:v>481.4</c:v>
                </c:pt>
                <c:pt idx="182">
                  <c:v>481.6</c:v>
                </c:pt>
                <c:pt idx="183">
                  <c:v>482</c:v>
                </c:pt>
                <c:pt idx="184">
                  <c:v>482.6</c:v>
                </c:pt>
                <c:pt idx="185">
                  <c:v>483.4</c:v>
                </c:pt>
                <c:pt idx="186">
                  <c:v>484.6</c:v>
                </c:pt>
                <c:pt idx="187">
                  <c:v>486.2</c:v>
                </c:pt>
                <c:pt idx="188">
                  <c:v>487.8</c:v>
                </c:pt>
                <c:pt idx="189">
                  <c:v>489.4</c:v>
                </c:pt>
                <c:pt idx="190">
                  <c:v>490.8</c:v>
                </c:pt>
                <c:pt idx="191">
                  <c:v>491.8</c:v>
                </c:pt>
                <c:pt idx="192">
                  <c:v>492.8</c:v>
                </c:pt>
                <c:pt idx="193">
                  <c:v>493.6</c:v>
                </c:pt>
                <c:pt idx="194">
                  <c:v>494.4</c:v>
                </c:pt>
                <c:pt idx="195">
                  <c:v>495.2</c:v>
                </c:pt>
                <c:pt idx="196">
                  <c:v>496.8</c:v>
                </c:pt>
                <c:pt idx="197">
                  <c:v>498.4</c:v>
                </c:pt>
                <c:pt idx="198">
                  <c:v>500</c:v>
                </c:pt>
                <c:pt idx="199">
                  <c:v>502</c:v>
                </c:pt>
                <c:pt idx="200">
                  <c:v>504.2</c:v>
                </c:pt>
                <c:pt idx="201">
                  <c:v>506.4</c:v>
                </c:pt>
                <c:pt idx="202">
                  <c:v>508.2</c:v>
                </c:pt>
                <c:pt idx="203">
                  <c:v>511.2</c:v>
                </c:pt>
                <c:pt idx="204">
                  <c:v>514.6</c:v>
                </c:pt>
                <c:pt idx="205">
                  <c:v>518.4</c:v>
                </c:pt>
                <c:pt idx="206">
                  <c:v>522.6</c:v>
                </c:pt>
                <c:pt idx="207">
                  <c:v>526.79999999999995</c:v>
                </c:pt>
                <c:pt idx="208">
                  <c:v>530.4</c:v>
                </c:pt>
                <c:pt idx="209">
                  <c:v>533.6</c:v>
                </c:pt>
                <c:pt idx="210">
                  <c:v>536.6</c:v>
                </c:pt>
                <c:pt idx="211">
                  <c:v>540.20000000000005</c:v>
                </c:pt>
                <c:pt idx="212">
                  <c:v>546.4</c:v>
                </c:pt>
                <c:pt idx="213">
                  <c:v>554.20000000000005</c:v>
                </c:pt>
                <c:pt idx="214">
                  <c:v>563</c:v>
                </c:pt>
                <c:pt idx="215">
                  <c:v>571.6</c:v>
                </c:pt>
                <c:pt idx="216">
                  <c:v>579.4</c:v>
                </c:pt>
                <c:pt idx="217">
                  <c:v>587.6</c:v>
                </c:pt>
                <c:pt idx="218">
                  <c:v>596.20000000000005</c:v>
                </c:pt>
                <c:pt idx="219">
                  <c:v>606</c:v>
                </c:pt>
                <c:pt idx="220">
                  <c:v>618.6</c:v>
                </c:pt>
                <c:pt idx="221">
                  <c:v>632.6</c:v>
                </c:pt>
                <c:pt idx="222">
                  <c:v>644</c:v>
                </c:pt>
                <c:pt idx="223">
                  <c:v>655</c:v>
                </c:pt>
                <c:pt idx="224">
                  <c:v>666.4</c:v>
                </c:pt>
                <c:pt idx="225">
                  <c:v>678</c:v>
                </c:pt>
                <c:pt idx="226">
                  <c:v>692.2</c:v>
                </c:pt>
                <c:pt idx="227">
                  <c:v>709.6</c:v>
                </c:pt>
                <c:pt idx="228">
                  <c:v>727.4</c:v>
                </c:pt>
                <c:pt idx="229">
                  <c:v>745.2</c:v>
                </c:pt>
                <c:pt idx="230">
                  <c:v>761.8</c:v>
                </c:pt>
                <c:pt idx="231">
                  <c:v>778</c:v>
                </c:pt>
                <c:pt idx="232">
                  <c:v>793</c:v>
                </c:pt>
                <c:pt idx="233">
                  <c:v>809.6</c:v>
                </c:pt>
                <c:pt idx="234">
                  <c:v>825.6</c:v>
                </c:pt>
                <c:pt idx="235">
                  <c:v>844.6</c:v>
                </c:pt>
                <c:pt idx="236">
                  <c:v>864</c:v>
                </c:pt>
                <c:pt idx="237">
                  <c:v>885</c:v>
                </c:pt>
                <c:pt idx="238">
                  <c:v>904.4</c:v>
                </c:pt>
                <c:pt idx="239">
                  <c:v>924.8</c:v>
                </c:pt>
                <c:pt idx="240">
                  <c:v>944.4</c:v>
                </c:pt>
                <c:pt idx="241">
                  <c:v>965.2</c:v>
                </c:pt>
                <c:pt idx="242">
                  <c:v>986.8</c:v>
                </c:pt>
                <c:pt idx="243">
                  <c:v>1007.8</c:v>
                </c:pt>
                <c:pt idx="244">
                  <c:v>1028.5999999999999</c:v>
                </c:pt>
                <c:pt idx="245">
                  <c:v>1047.2</c:v>
                </c:pt>
                <c:pt idx="246">
                  <c:v>1067.2</c:v>
                </c:pt>
                <c:pt idx="247">
                  <c:v>1087.8</c:v>
                </c:pt>
                <c:pt idx="248">
                  <c:v>1108.4000000000001</c:v>
                </c:pt>
                <c:pt idx="249">
                  <c:v>1127.5999999999999</c:v>
                </c:pt>
                <c:pt idx="250">
                  <c:v>1145.5999999999999</c:v>
                </c:pt>
                <c:pt idx="251">
                  <c:v>1158</c:v>
                </c:pt>
                <c:pt idx="252">
                  <c:v>1170.5999999999999</c:v>
                </c:pt>
                <c:pt idx="253">
                  <c:v>1189</c:v>
                </c:pt>
                <c:pt idx="254">
                  <c:v>1211.5999999999999</c:v>
                </c:pt>
                <c:pt idx="255">
                  <c:v>1236.4000000000001</c:v>
                </c:pt>
                <c:pt idx="256">
                  <c:v>1260.8</c:v>
                </c:pt>
                <c:pt idx="257">
                  <c:v>1282.2</c:v>
                </c:pt>
                <c:pt idx="258">
                  <c:v>1304.2</c:v>
                </c:pt>
                <c:pt idx="259">
                  <c:v>1323.8</c:v>
                </c:pt>
                <c:pt idx="260">
                  <c:v>1343.6</c:v>
                </c:pt>
                <c:pt idx="261">
                  <c:v>1365</c:v>
                </c:pt>
                <c:pt idx="262">
                  <c:v>1387.6</c:v>
                </c:pt>
                <c:pt idx="263">
                  <c:v>1403.6</c:v>
                </c:pt>
                <c:pt idx="264">
                  <c:v>1416.8</c:v>
                </c:pt>
                <c:pt idx="265">
                  <c:v>1429</c:v>
                </c:pt>
                <c:pt idx="266">
                  <c:v>1439.6</c:v>
                </c:pt>
                <c:pt idx="267">
                  <c:v>1449.4</c:v>
                </c:pt>
                <c:pt idx="268">
                  <c:v>1459</c:v>
                </c:pt>
                <c:pt idx="269">
                  <c:v>1468.4</c:v>
                </c:pt>
                <c:pt idx="270">
                  <c:v>1477</c:v>
                </c:pt>
                <c:pt idx="271">
                  <c:v>1484.6</c:v>
                </c:pt>
                <c:pt idx="272">
                  <c:v>1490.4</c:v>
                </c:pt>
                <c:pt idx="273">
                  <c:v>1495.8</c:v>
                </c:pt>
                <c:pt idx="274">
                  <c:v>1504.6</c:v>
                </c:pt>
                <c:pt idx="275">
                  <c:v>1511.8</c:v>
                </c:pt>
                <c:pt idx="276">
                  <c:v>1519</c:v>
                </c:pt>
                <c:pt idx="277">
                  <c:v>1525.6</c:v>
                </c:pt>
                <c:pt idx="278">
                  <c:v>1531.2</c:v>
                </c:pt>
                <c:pt idx="279">
                  <c:v>1535</c:v>
                </c:pt>
                <c:pt idx="280">
                  <c:v>1539.2</c:v>
                </c:pt>
                <c:pt idx="281">
                  <c:v>1546.2</c:v>
                </c:pt>
                <c:pt idx="282">
                  <c:v>1554.4</c:v>
                </c:pt>
                <c:pt idx="283">
                  <c:v>1562.6</c:v>
                </c:pt>
                <c:pt idx="284">
                  <c:v>1569</c:v>
                </c:pt>
                <c:pt idx="285">
                  <c:v>1575.2</c:v>
                </c:pt>
                <c:pt idx="286">
                  <c:v>1580.8</c:v>
                </c:pt>
                <c:pt idx="287">
                  <c:v>1586.6</c:v>
                </c:pt>
                <c:pt idx="288">
                  <c:v>1595.2</c:v>
                </c:pt>
                <c:pt idx="289">
                  <c:v>1605.2</c:v>
                </c:pt>
                <c:pt idx="290">
                  <c:v>1615.8</c:v>
                </c:pt>
                <c:pt idx="291">
                  <c:v>1624.2</c:v>
                </c:pt>
                <c:pt idx="292">
                  <c:v>1630.8</c:v>
                </c:pt>
                <c:pt idx="293">
                  <c:v>1636</c:v>
                </c:pt>
                <c:pt idx="294">
                  <c:v>1640.6</c:v>
                </c:pt>
                <c:pt idx="295">
                  <c:v>1647</c:v>
                </c:pt>
                <c:pt idx="296">
                  <c:v>1654</c:v>
                </c:pt>
                <c:pt idx="297">
                  <c:v>1662.2</c:v>
                </c:pt>
                <c:pt idx="298">
                  <c:v>1669</c:v>
                </c:pt>
                <c:pt idx="299">
                  <c:v>1674.6</c:v>
                </c:pt>
                <c:pt idx="300">
                  <c:v>1678.4</c:v>
                </c:pt>
                <c:pt idx="301">
                  <c:v>1684.4</c:v>
                </c:pt>
                <c:pt idx="302">
                  <c:v>1689.6</c:v>
                </c:pt>
                <c:pt idx="303">
                  <c:v>1695.4</c:v>
                </c:pt>
                <c:pt idx="304">
                  <c:v>1702.6</c:v>
                </c:pt>
                <c:pt idx="305">
                  <c:v>1709.6</c:v>
                </c:pt>
                <c:pt idx="306">
                  <c:v>1713.8</c:v>
                </c:pt>
                <c:pt idx="307">
                  <c:v>1718.8</c:v>
                </c:pt>
                <c:pt idx="308">
                  <c:v>1724.8</c:v>
                </c:pt>
                <c:pt idx="309">
                  <c:v>1729.8</c:v>
                </c:pt>
                <c:pt idx="310">
                  <c:v>1734.4</c:v>
                </c:pt>
                <c:pt idx="311">
                  <c:v>1738.6</c:v>
                </c:pt>
                <c:pt idx="312">
                  <c:v>1741.6</c:v>
                </c:pt>
                <c:pt idx="313">
                  <c:v>1742.8</c:v>
                </c:pt>
                <c:pt idx="314">
                  <c:v>1743.6</c:v>
                </c:pt>
                <c:pt idx="315">
                  <c:v>1744.4</c:v>
                </c:pt>
                <c:pt idx="316">
                  <c:v>1745</c:v>
                </c:pt>
                <c:pt idx="317">
                  <c:v>1746.2</c:v>
                </c:pt>
                <c:pt idx="318">
                  <c:v>1747.6</c:v>
                </c:pt>
                <c:pt idx="319">
                  <c:v>1749.2</c:v>
                </c:pt>
                <c:pt idx="320">
                  <c:v>1750.6</c:v>
                </c:pt>
                <c:pt idx="321">
                  <c:v>1752.6</c:v>
                </c:pt>
                <c:pt idx="322">
                  <c:v>1754.8</c:v>
                </c:pt>
                <c:pt idx="323">
                  <c:v>1757.4</c:v>
                </c:pt>
                <c:pt idx="324">
                  <c:v>1759.6</c:v>
                </c:pt>
                <c:pt idx="325">
                  <c:v>1762.4</c:v>
                </c:pt>
                <c:pt idx="326">
                  <c:v>1765.2</c:v>
                </c:pt>
                <c:pt idx="327">
                  <c:v>1767</c:v>
                </c:pt>
                <c:pt idx="328">
                  <c:v>1768.2</c:v>
                </c:pt>
                <c:pt idx="329">
                  <c:v>1770</c:v>
                </c:pt>
                <c:pt idx="330">
                  <c:v>1771.2</c:v>
                </c:pt>
                <c:pt idx="331">
                  <c:v>1772</c:v>
                </c:pt>
                <c:pt idx="332">
                  <c:v>1773</c:v>
                </c:pt>
                <c:pt idx="333">
                  <c:v>1774</c:v>
                </c:pt>
                <c:pt idx="334">
                  <c:v>1775.2</c:v>
                </c:pt>
                <c:pt idx="335">
                  <c:v>1776.8</c:v>
                </c:pt>
                <c:pt idx="336">
                  <c:v>1778.6</c:v>
                </c:pt>
                <c:pt idx="337">
                  <c:v>1781.2</c:v>
                </c:pt>
                <c:pt idx="338">
                  <c:v>1784.4</c:v>
                </c:pt>
                <c:pt idx="339">
                  <c:v>1787.6</c:v>
                </c:pt>
                <c:pt idx="340">
                  <c:v>1790.8</c:v>
                </c:pt>
                <c:pt idx="341">
                  <c:v>1793.6</c:v>
                </c:pt>
                <c:pt idx="342">
                  <c:v>1795.6</c:v>
                </c:pt>
                <c:pt idx="343">
                  <c:v>1797.8</c:v>
                </c:pt>
                <c:pt idx="344">
                  <c:v>1799.2</c:v>
                </c:pt>
                <c:pt idx="345">
                  <c:v>1801</c:v>
                </c:pt>
                <c:pt idx="346">
                  <c:v>1803</c:v>
                </c:pt>
                <c:pt idx="347">
                  <c:v>1805.2</c:v>
                </c:pt>
                <c:pt idx="348">
                  <c:v>1807.2</c:v>
                </c:pt>
                <c:pt idx="349">
                  <c:v>1809.4</c:v>
                </c:pt>
                <c:pt idx="350">
                  <c:v>1811.2</c:v>
                </c:pt>
                <c:pt idx="351">
                  <c:v>1813.8</c:v>
                </c:pt>
                <c:pt idx="352">
                  <c:v>1816</c:v>
                </c:pt>
                <c:pt idx="353">
                  <c:v>1818.2</c:v>
                </c:pt>
                <c:pt idx="354">
                  <c:v>1820.2</c:v>
                </c:pt>
                <c:pt idx="355">
                  <c:v>1822.2</c:v>
                </c:pt>
                <c:pt idx="356">
                  <c:v>1823.8</c:v>
                </c:pt>
                <c:pt idx="357">
                  <c:v>1826.8</c:v>
                </c:pt>
                <c:pt idx="358">
                  <c:v>1829.4</c:v>
                </c:pt>
                <c:pt idx="359">
                  <c:v>1833.4</c:v>
                </c:pt>
                <c:pt idx="360">
                  <c:v>1837.4</c:v>
                </c:pt>
                <c:pt idx="361">
                  <c:v>1841</c:v>
                </c:pt>
                <c:pt idx="362">
                  <c:v>1843.6</c:v>
                </c:pt>
                <c:pt idx="363">
                  <c:v>1847</c:v>
                </c:pt>
                <c:pt idx="364">
                  <c:v>1850.8</c:v>
                </c:pt>
                <c:pt idx="365">
                  <c:v>1855.2</c:v>
                </c:pt>
                <c:pt idx="366">
                  <c:v>1861.8</c:v>
                </c:pt>
                <c:pt idx="367">
                  <c:v>1870.8</c:v>
                </c:pt>
                <c:pt idx="368">
                  <c:v>1880.6</c:v>
                </c:pt>
                <c:pt idx="369">
                  <c:v>1890.4</c:v>
                </c:pt>
                <c:pt idx="370">
                  <c:v>1903</c:v>
                </c:pt>
                <c:pt idx="371">
                  <c:v>1914.2</c:v>
                </c:pt>
                <c:pt idx="372">
                  <c:v>1924.8</c:v>
                </c:pt>
                <c:pt idx="373">
                  <c:v>1935.6</c:v>
                </c:pt>
                <c:pt idx="374">
                  <c:v>1947.8</c:v>
                </c:pt>
                <c:pt idx="375">
                  <c:v>1956.2</c:v>
                </c:pt>
                <c:pt idx="376">
                  <c:v>1968.6</c:v>
                </c:pt>
                <c:pt idx="377">
                  <c:v>1981</c:v>
                </c:pt>
                <c:pt idx="378">
                  <c:v>1995.6</c:v>
                </c:pt>
                <c:pt idx="379">
                  <c:v>2013.4</c:v>
                </c:pt>
                <c:pt idx="380">
                  <c:v>2035.6</c:v>
                </c:pt>
                <c:pt idx="381">
                  <c:v>2060</c:v>
                </c:pt>
                <c:pt idx="382">
                  <c:v>2082.1999999999998</c:v>
                </c:pt>
                <c:pt idx="383">
                  <c:v>2107.8000000000002</c:v>
                </c:pt>
                <c:pt idx="384">
                  <c:v>2129.1999999999998</c:v>
                </c:pt>
                <c:pt idx="385">
                  <c:v>2155</c:v>
                </c:pt>
                <c:pt idx="386">
                  <c:v>2177</c:v>
                </c:pt>
                <c:pt idx="387">
                  <c:v>2205.8000000000002</c:v>
                </c:pt>
                <c:pt idx="388">
                  <c:v>2231.4</c:v>
                </c:pt>
                <c:pt idx="389">
                  <c:v>2257.4</c:v>
                </c:pt>
                <c:pt idx="390">
                  <c:v>2283.1999999999998</c:v>
                </c:pt>
                <c:pt idx="391">
                  <c:v>2306.8000000000002</c:v>
                </c:pt>
                <c:pt idx="392">
                  <c:v>2329.8000000000002</c:v>
                </c:pt>
                <c:pt idx="393">
                  <c:v>2351.4</c:v>
                </c:pt>
                <c:pt idx="394">
                  <c:v>2375.8000000000002</c:v>
                </c:pt>
                <c:pt idx="395">
                  <c:v>2395</c:v>
                </c:pt>
                <c:pt idx="396">
                  <c:v>2415</c:v>
                </c:pt>
                <c:pt idx="397">
                  <c:v>2431.4</c:v>
                </c:pt>
                <c:pt idx="398">
                  <c:v>2447</c:v>
                </c:pt>
                <c:pt idx="399">
                  <c:v>2460</c:v>
                </c:pt>
                <c:pt idx="400">
                  <c:v>2473.1999999999998</c:v>
                </c:pt>
                <c:pt idx="401">
                  <c:v>2485.6</c:v>
                </c:pt>
                <c:pt idx="402">
                  <c:v>2498</c:v>
                </c:pt>
                <c:pt idx="403">
                  <c:v>2510.1999999999998</c:v>
                </c:pt>
                <c:pt idx="404">
                  <c:v>2519.8000000000002</c:v>
                </c:pt>
                <c:pt idx="405">
                  <c:v>2527.1999999999998</c:v>
                </c:pt>
                <c:pt idx="406">
                  <c:v>2535.6</c:v>
                </c:pt>
                <c:pt idx="407">
                  <c:v>2545.8000000000002</c:v>
                </c:pt>
                <c:pt idx="408">
                  <c:v>2555.4</c:v>
                </c:pt>
                <c:pt idx="409">
                  <c:v>2567</c:v>
                </c:pt>
                <c:pt idx="410">
                  <c:v>2577.6</c:v>
                </c:pt>
                <c:pt idx="411">
                  <c:v>2586.8000000000002</c:v>
                </c:pt>
                <c:pt idx="412">
                  <c:v>2592.1999999999998</c:v>
                </c:pt>
                <c:pt idx="413">
                  <c:v>2596.8000000000002</c:v>
                </c:pt>
                <c:pt idx="414">
                  <c:v>2599.6</c:v>
                </c:pt>
                <c:pt idx="415">
                  <c:v>2603.8000000000002</c:v>
                </c:pt>
                <c:pt idx="416">
                  <c:v>2607.4</c:v>
                </c:pt>
                <c:pt idx="417">
                  <c:v>2610.6</c:v>
                </c:pt>
                <c:pt idx="418">
                  <c:v>2613.4</c:v>
                </c:pt>
                <c:pt idx="419">
                  <c:v>2616.4</c:v>
                </c:pt>
                <c:pt idx="420">
                  <c:v>2618.4</c:v>
                </c:pt>
                <c:pt idx="421">
                  <c:v>2620.8000000000002</c:v>
                </c:pt>
                <c:pt idx="422">
                  <c:v>2623.6</c:v>
                </c:pt>
                <c:pt idx="423">
                  <c:v>2626.4</c:v>
                </c:pt>
                <c:pt idx="424">
                  <c:v>2629.2</c:v>
                </c:pt>
                <c:pt idx="425">
                  <c:v>2631.4</c:v>
                </c:pt>
                <c:pt idx="426">
                  <c:v>2633</c:v>
                </c:pt>
                <c:pt idx="427">
                  <c:v>2634.8</c:v>
                </c:pt>
                <c:pt idx="428">
                  <c:v>2636.8</c:v>
                </c:pt>
                <c:pt idx="429">
                  <c:v>2638.4</c:v>
                </c:pt>
                <c:pt idx="430">
                  <c:v>2640.6</c:v>
                </c:pt>
                <c:pt idx="431">
                  <c:v>2642.8</c:v>
                </c:pt>
                <c:pt idx="432">
                  <c:v>2644.2</c:v>
                </c:pt>
                <c:pt idx="433">
                  <c:v>2645.4</c:v>
                </c:pt>
                <c:pt idx="434">
                  <c:v>2646.6</c:v>
                </c:pt>
                <c:pt idx="435">
                  <c:v>2647</c:v>
                </c:pt>
                <c:pt idx="436">
                  <c:v>2647.6</c:v>
                </c:pt>
                <c:pt idx="437">
                  <c:v>2648.4</c:v>
                </c:pt>
                <c:pt idx="438">
                  <c:v>2649</c:v>
                </c:pt>
                <c:pt idx="439">
                  <c:v>2649.6</c:v>
                </c:pt>
                <c:pt idx="440">
                  <c:v>2650.2</c:v>
                </c:pt>
                <c:pt idx="441">
                  <c:v>2650.8</c:v>
                </c:pt>
                <c:pt idx="442">
                  <c:v>2651.4</c:v>
                </c:pt>
                <c:pt idx="443">
                  <c:v>2652.2</c:v>
                </c:pt>
                <c:pt idx="444">
                  <c:v>2652.8</c:v>
                </c:pt>
                <c:pt idx="445">
                  <c:v>2653.4</c:v>
                </c:pt>
                <c:pt idx="446">
                  <c:v>2653.8</c:v>
                </c:pt>
                <c:pt idx="447">
                  <c:v>2654.2</c:v>
                </c:pt>
                <c:pt idx="448">
                  <c:v>2654.4</c:v>
                </c:pt>
                <c:pt idx="449">
                  <c:v>2654.6</c:v>
                </c:pt>
                <c:pt idx="450">
                  <c:v>2654.8</c:v>
                </c:pt>
                <c:pt idx="451">
                  <c:v>2655</c:v>
                </c:pt>
                <c:pt idx="452">
                  <c:v>2655</c:v>
                </c:pt>
                <c:pt idx="453">
                  <c:v>2655</c:v>
                </c:pt>
                <c:pt idx="454">
                  <c:v>2655.2</c:v>
                </c:pt>
                <c:pt idx="455">
                  <c:v>2655.6</c:v>
                </c:pt>
                <c:pt idx="456">
                  <c:v>2656.2</c:v>
                </c:pt>
                <c:pt idx="457">
                  <c:v>2656.8</c:v>
                </c:pt>
                <c:pt idx="458">
                  <c:v>2657.4</c:v>
                </c:pt>
                <c:pt idx="459">
                  <c:v>2657.8</c:v>
                </c:pt>
                <c:pt idx="460">
                  <c:v>2658</c:v>
                </c:pt>
                <c:pt idx="461">
                  <c:v>2658</c:v>
                </c:pt>
                <c:pt idx="462">
                  <c:v>2658</c:v>
                </c:pt>
                <c:pt idx="463">
                  <c:v>2658</c:v>
                </c:pt>
                <c:pt idx="464">
                  <c:v>2658</c:v>
                </c:pt>
                <c:pt idx="465">
                  <c:v>2658.4</c:v>
                </c:pt>
                <c:pt idx="466">
                  <c:v>2658.8</c:v>
                </c:pt>
                <c:pt idx="467">
                  <c:v>2659.2</c:v>
                </c:pt>
                <c:pt idx="468">
                  <c:v>2659.6</c:v>
                </c:pt>
                <c:pt idx="469">
                  <c:v>2660.6</c:v>
                </c:pt>
                <c:pt idx="470">
                  <c:v>2661.2</c:v>
                </c:pt>
                <c:pt idx="471">
                  <c:v>2662.4</c:v>
                </c:pt>
                <c:pt idx="472">
                  <c:v>2663.6</c:v>
                </c:pt>
                <c:pt idx="473">
                  <c:v>2664.8</c:v>
                </c:pt>
                <c:pt idx="474">
                  <c:v>2665.4</c:v>
                </c:pt>
                <c:pt idx="475">
                  <c:v>2666.2</c:v>
                </c:pt>
                <c:pt idx="476">
                  <c:v>2666.6</c:v>
                </c:pt>
                <c:pt idx="477">
                  <c:v>2667</c:v>
                </c:pt>
                <c:pt idx="478">
                  <c:v>2667.6</c:v>
                </c:pt>
                <c:pt idx="479">
                  <c:v>2668.6</c:v>
                </c:pt>
                <c:pt idx="480">
                  <c:v>2669.4</c:v>
                </c:pt>
                <c:pt idx="481">
                  <c:v>2670</c:v>
                </c:pt>
                <c:pt idx="482">
                  <c:v>2670.8</c:v>
                </c:pt>
                <c:pt idx="483">
                  <c:v>2672.4</c:v>
                </c:pt>
                <c:pt idx="484">
                  <c:v>2673.8</c:v>
                </c:pt>
                <c:pt idx="485">
                  <c:v>2675.4</c:v>
                </c:pt>
                <c:pt idx="486">
                  <c:v>2677</c:v>
                </c:pt>
                <c:pt idx="487">
                  <c:v>2678.4</c:v>
                </c:pt>
                <c:pt idx="488">
                  <c:v>2678.8</c:v>
                </c:pt>
                <c:pt idx="489">
                  <c:v>2679</c:v>
                </c:pt>
                <c:pt idx="490">
                  <c:v>2679.2</c:v>
                </c:pt>
                <c:pt idx="491">
                  <c:v>2679.6</c:v>
                </c:pt>
                <c:pt idx="492">
                  <c:v>2680</c:v>
                </c:pt>
                <c:pt idx="493">
                  <c:v>2680.6</c:v>
                </c:pt>
                <c:pt idx="494">
                  <c:v>2681.2</c:v>
                </c:pt>
                <c:pt idx="495">
                  <c:v>2681.8</c:v>
                </c:pt>
                <c:pt idx="496">
                  <c:v>2682.4</c:v>
                </c:pt>
                <c:pt idx="497">
                  <c:v>2683</c:v>
                </c:pt>
                <c:pt idx="498">
                  <c:v>2684.4</c:v>
                </c:pt>
                <c:pt idx="499">
                  <c:v>2686.4</c:v>
                </c:pt>
                <c:pt idx="500">
                  <c:v>2688.6</c:v>
                </c:pt>
                <c:pt idx="501">
                  <c:v>2690.6</c:v>
                </c:pt>
                <c:pt idx="502">
                  <c:v>2692.8</c:v>
                </c:pt>
                <c:pt idx="503">
                  <c:v>2694.4</c:v>
                </c:pt>
                <c:pt idx="504">
                  <c:v>2696.2</c:v>
                </c:pt>
                <c:pt idx="505">
                  <c:v>2699</c:v>
                </c:pt>
                <c:pt idx="506">
                  <c:v>2701.8</c:v>
                </c:pt>
                <c:pt idx="507">
                  <c:v>2705.6</c:v>
                </c:pt>
                <c:pt idx="508">
                  <c:v>2709</c:v>
                </c:pt>
                <c:pt idx="509">
                  <c:v>2711.8</c:v>
                </c:pt>
                <c:pt idx="510">
                  <c:v>2713.2</c:v>
                </c:pt>
                <c:pt idx="511">
                  <c:v>2715.8</c:v>
                </c:pt>
                <c:pt idx="512">
                  <c:v>2718.2</c:v>
                </c:pt>
                <c:pt idx="513">
                  <c:v>2721.6</c:v>
                </c:pt>
                <c:pt idx="514">
                  <c:v>2725.2</c:v>
                </c:pt>
                <c:pt idx="515">
                  <c:v>2729.8</c:v>
                </c:pt>
                <c:pt idx="516">
                  <c:v>2733.8</c:v>
                </c:pt>
                <c:pt idx="517">
                  <c:v>2737.8</c:v>
                </c:pt>
                <c:pt idx="518">
                  <c:v>2742.2</c:v>
                </c:pt>
                <c:pt idx="519">
                  <c:v>2746.8</c:v>
                </c:pt>
                <c:pt idx="520">
                  <c:v>2751</c:v>
                </c:pt>
                <c:pt idx="521">
                  <c:v>2755.8</c:v>
                </c:pt>
                <c:pt idx="522">
                  <c:v>2759.6</c:v>
                </c:pt>
                <c:pt idx="523">
                  <c:v>2762.8</c:v>
                </c:pt>
                <c:pt idx="524">
                  <c:v>2765.8</c:v>
                </c:pt>
                <c:pt idx="525">
                  <c:v>2769.6</c:v>
                </c:pt>
                <c:pt idx="526">
                  <c:v>2772.8</c:v>
                </c:pt>
                <c:pt idx="527">
                  <c:v>2776.8</c:v>
                </c:pt>
                <c:pt idx="528">
                  <c:v>2781</c:v>
                </c:pt>
                <c:pt idx="529">
                  <c:v>2784.8</c:v>
                </c:pt>
                <c:pt idx="530">
                  <c:v>2788.4</c:v>
                </c:pt>
                <c:pt idx="531">
                  <c:v>2793.2</c:v>
                </c:pt>
                <c:pt idx="532">
                  <c:v>2798.6</c:v>
                </c:pt>
                <c:pt idx="533">
                  <c:v>2804</c:v>
                </c:pt>
                <c:pt idx="534">
                  <c:v>2810.4</c:v>
                </c:pt>
                <c:pt idx="535">
                  <c:v>2820</c:v>
                </c:pt>
                <c:pt idx="536">
                  <c:v>2827.8</c:v>
                </c:pt>
                <c:pt idx="537">
                  <c:v>2834.2</c:v>
                </c:pt>
                <c:pt idx="538">
                  <c:v>2844.4</c:v>
                </c:pt>
                <c:pt idx="539">
                  <c:v>2857</c:v>
                </c:pt>
                <c:pt idx="540">
                  <c:v>2868</c:v>
                </c:pt>
                <c:pt idx="541">
                  <c:v>2881.6</c:v>
                </c:pt>
                <c:pt idx="542">
                  <c:v>2900.6</c:v>
                </c:pt>
                <c:pt idx="543">
                  <c:v>2918.4</c:v>
                </c:pt>
                <c:pt idx="544">
                  <c:v>2933.2</c:v>
                </c:pt>
                <c:pt idx="545">
                  <c:v>2949.2</c:v>
                </c:pt>
                <c:pt idx="546">
                  <c:v>2965.4</c:v>
                </c:pt>
                <c:pt idx="547">
                  <c:v>2982.2</c:v>
                </c:pt>
                <c:pt idx="548">
                  <c:v>2999.2</c:v>
                </c:pt>
                <c:pt idx="549">
                  <c:v>3020.2</c:v>
                </c:pt>
                <c:pt idx="550">
                  <c:v>3038.6</c:v>
                </c:pt>
                <c:pt idx="551">
                  <c:v>3057</c:v>
                </c:pt>
                <c:pt idx="552">
                  <c:v>3073.8</c:v>
                </c:pt>
                <c:pt idx="553">
                  <c:v>3091.8</c:v>
                </c:pt>
                <c:pt idx="554">
                  <c:v>3110.4</c:v>
                </c:pt>
                <c:pt idx="555">
                  <c:v>3131.6</c:v>
                </c:pt>
                <c:pt idx="556">
                  <c:v>3155.4</c:v>
                </c:pt>
                <c:pt idx="557">
                  <c:v>3175.4</c:v>
                </c:pt>
                <c:pt idx="558">
                  <c:v>3194</c:v>
                </c:pt>
                <c:pt idx="559">
                  <c:v>3212.2</c:v>
                </c:pt>
                <c:pt idx="560">
                  <c:v>3232.8</c:v>
                </c:pt>
                <c:pt idx="561">
                  <c:v>3251</c:v>
                </c:pt>
                <c:pt idx="562">
                  <c:v>3271.8</c:v>
                </c:pt>
                <c:pt idx="563">
                  <c:v>3291.2</c:v>
                </c:pt>
                <c:pt idx="564">
                  <c:v>3307</c:v>
                </c:pt>
                <c:pt idx="565">
                  <c:v>3317.6</c:v>
                </c:pt>
                <c:pt idx="566">
                  <c:v>3328.6</c:v>
                </c:pt>
                <c:pt idx="567">
                  <c:v>3342.8</c:v>
                </c:pt>
                <c:pt idx="568">
                  <c:v>3356.2</c:v>
                </c:pt>
                <c:pt idx="569">
                  <c:v>3372</c:v>
                </c:pt>
                <c:pt idx="570">
                  <c:v>3389.2</c:v>
                </c:pt>
                <c:pt idx="571">
                  <c:v>3403.2</c:v>
                </c:pt>
                <c:pt idx="572">
                  <c:v>3412</c:v>
                </c:pt>
                <c:pt idx="573">
                  <c:v>3422.8</c:v>
                </c:pt>
                <c:pt idx="574">
                  <c:v>3432.6</c:v>
                </c:pt>
                <c:pt idx="575">
                  <c:v>3442.2</c:v>
                </c:pt>
                <c:pt idx="576">
                  <c:v>3454.8</c:v>
                </c:pt>
                <c:pt idx="577">
                  <c:v>3468.2</c:v>
                </c:pt>
                <c:pt idx="578">
                  <c:v>3480.2</c:v>
                </c:pt>
                <c:pt idx="579">
                  <c:v>3490.4</c:v>
                </c:pt>
                <c:pt idx="580">
                  <c:v>3502</c:v>
                </c:pt>
                <c:pt idx="581">
                  <c:v>3513.6</c:v>
                </c:pt>
                <c:pt idx="582">
                  <c:v>3527</c:v>
                </c:pt>
                <c:pt idx="583">
                  <c:v>3542.4</c:v>
                </c:pt>
                <c:pt idx="584">
                  <c:v>3561.8</c:v>
                </c:pt>
                <c:pt idx="585">
                  <c:v>3578</c:v>
                </c:pt>
                <c:pt idx="586">
                  <c:v>3591.4</c:v>
                </c:pt>
                <c:pt idx="587">
                  <c:v>3606</c:v>
                </c:pt>
                <c:pt idx="588">
                  <c:v>3617</c:v>
                </c:pt>
                <c:pt idx="589">
                  <c:v>3626.4</c:v>
                </c:pt>
                <c:pt idx="590">
                  <c:v>3638</c:v>
                </c:pt>
                <c:pt idx="591">
                  <c:v>3654.4</c:v>
                </c:pt>
                <c:pt idx="592">
                  <c:v>3668.2</c:v>
                </c:pt>
                <c:pt idx="593">
                  <c:v>3683.6</c:v>
                </c:pt>
                <c:pt idx="594">
                  <c:v>3698.8</c:v>
                </c:pt>
                <c:pt idx="595">
                  <c:v>3712.6</c:v>
                </c:pt>
                <c:pt idx="596">
                  <c:v>3724.4</c:v>
                </c:pt>
                <c:pt idx="597">
                  <c:v>3745.2</c:v>
                </c:pt>
                <c:pt idx="598">
                  <c:v>3772.8</c:v>
                </c:pt>
                <c:pt idx="599">
                  <c:v>3799.6</c:v>
                </c:pt>
                <c:pt idx="600">
                  <c:v>3827.8</c:v>
                </c:pt>
                <c:pt idx="601">
                  <c:v>3858.2</c:v>
                </c:pt>
                <c:pt idx="602">
                  <c:v>3885</c:v>
                </c:pt>
                <c:pt idx="603">
                  <c:v>3910.6</c:v>
                </c:pt>
                <c:pt idx="604">
                  <c:v>3940.2</c:v>
                </c:pt>
                <c:pt idx="605">
                  <c:v>3974.6</c:v>
                </c:pt>
                <c:pt idx="606">
                  <c:v>4006.2</c:v>
                </c:pt>
                <c:pt idx="607">
                  <c:v>4031.8</c:v>
                </c:pt>
                <c:pt idx="608">
                  <c:v>4054.8</c:v>
                </c:pt>
                <c:pt idx="609">
                  <c:v>4082.6</c:v>
                </c:pt>
                <c:pt idx="610">
                  <c:v>4108</c:v>
                </c:pt>
                <c:pt idx="611">
                  <c:v>4134.6000000000004</c:v>
                </c:pt>
                <c:pt idx="612">
                  <c:v>4164.2</c:v>
                </c:pt>
                <c:pt idx="613">
                  <c:v>4190.8</c:v>
                </c:pt>
                <c:pt idx="614">
                  <c:v>4208.6000000000004</c:v>
                </c:pt>
                <c:pt idx="615">
                  <c:v>4228.6000000000004</c:v>
                </c:pt>
                <c:pt idx="616">
                  <c:v>4251</c:v>
                </c:pt>
                <c:pt idx="617">
                  <c:v>4276.3999999999996</c:v>
                </c:pt>
                <c:pt idx="618">
                  <c:v>4307.2</c:v>
                </c:pt>
                <c:pt idx="619">
                  <c:v>4342</c:v>
                </c:pt>
                <c:pt idx="620">
                  <c:v>4372.8</c:v>
                </c:pt>
                <c:pt idx="621">
                  <c:v>4398.6000000000004</c:v>
                </c:pt>
                <c:pt idx="622">
                  <c:v>4426</c:v>
                </c:pt>
                <c:pt idx="623">
                  <c:v>4449.3999999999996</c:v>
                </c:pt>
                <c:pt idx="624">
                  <c:v>4470</c:v>
                </c:pt>
                <c:pt idx="625">
                  <c:v>4489.6000000000004</c:v>
                </c:pt>
                <c:pt idx="626">
                  <c:v>4511.8</c:v>
                </c:pt>
                <c:pt idx="627">
                  <c:v>4525.2</c:v>
                </c:pt>
                <c:pt idx="628">
                  <c:v>4536.2</c:v>
                </c:pt>
                <c:pt idx="629">
                  <c:v>4549.2</c:v>
                </c:pt>
                <c:pt idx="630">
                  <c:v>4562.8</c:v>
                </c:pt>
                <c:pt idx="631">
                  <c:v>4574</c:v>
                </c:pt>
                <c:pt idx="632">
                  <c:v>4587.8</c:v>
                </c:pt>
                <c:pt idx="633">
                  <c:v>4604</c:v>
                </c:pt>
                <c:pt idx="634">
                  <c:v>4615.2</c:v>
                </c:pt>
                <c:pt idx="635">
                  <c:v>4623.3999999999996</c:v>
                </c:pt>
                <c:pt idx="636">
                  <c:v>4633</c:v>
                </c:pt>
                <c:pt idx="637">
                  <c:v>4641</c:v>
                </c:pt>
                <c:pt idx="638">
                  <c:v>4646.8</c:v>
                </c:pt>
                <c:pt idx="639">
                  <c:v>4653.8</c:v>
                </c:pt>
                <c:pt idx="640">
                  <c:v>4661</c:v>
                </c:pt>
                <c:pt idx="641">
                  <c:v>4666.2</c:v>
                </c:pt>
                <c:pt idx="642">
                  <c:v>4671.3999999999996</c:v>
                </c:pt>
                <c:pt idx="643">
                  <c:v>4676.6000000000004</c:v>
                </c:pt>
                <c:pt idx="644">
                  <c:v>4684.2</c:v>
                </c:pt>
                <c:pt idx="645">
                  <c:v>4694.6000000000004</c:v>
                </c:pt>
                <c:pt idx="646">
                  <c:v>4708</c:v>
                </c:pt>
                <c:pt idx="647">
                  <c:v>4719.8</c:v>
                </c:pt>
                <c:pt idx="648">
                  <c:v>4731</c:v>
                </c:pt>
                <c:pt idx="649">
                  <c:v>4742.2</c:v>
                </c:pt>
                <c:pt idx="650">
                  <c:v>4752.8</c:v>
                </c:pt>
                <c:pt idx="651">
                  <c:v>4763.8</c:v>
                </c:pt>
                <c:pt idx="652">
                  <c:v>4780.2</c:v>
                </c:pt>
                <c:pt idx="653">
                  <c:v>4801.2</c:v>
                </c:pt>
                <c:pt idx="654">
                  <c:v>4825</c:v>
                </c:pt>
                <c:pt idx="655">
                  <c:v>4848</c:v>
                </c:pt>
                <c:pt idx="656">
                  <c:v>4867.8</c:v>
                </c:pt>
                <c:pt idx="657">
                  <c:v>4886.8</c:v>
                </c:pt>
                <c:pt idx="658">
                  <c:v>4905.8</c:v>
                </c:pt>
                <c:pt idx="659">
                  <c:v>4922.2</c:v>
                </c:pt>
                <c:pt idx="660">
                  <c:v>4945.6000000000004</c:v>
                </c:pt>
                <c:pt idx="661">
                  <c:v>4976</c:v>
                </c:pt>
                <c:pt idx="662">
                  <c:v>5008.2</c:v>
                </c:pt>
                <c:pt idx="663">
                  <c:v>5038.6000000000004</c:v>
                </c:pt>
                <c:pt idx="664">
                  <c:v>5066.3999999999996</c:v>
                </c:pt>
                <c:pt idx="665">
                  <c:v>5093</c:v>
                </c:pt>
                <c:pt idx="666">
                  <c:v>5118</c:v>
                </c:pt>
                <c:pt idx="667">
                  <c:v>5147.8</c:v>
                </c:pt>
                <c:pt idx="668">
                  <c:v>5177.8</c:v>
                </c:pt>
                <c:pt idx="669">
                  <c:v>5208.6000000000004</c:v>
                </c:pt>
                <c:pt idx="670">
                  <c:v>5236.6000000000004</c:v>
                </c:pt>
                <c:pt idx="671">
                  <c:v>5268.6</c:v>
                </c:pt>
                <c:pt idx="672">
                  <c:v>5300</c:v>
                </c:pt>
                <c:pt idx="673">
                  <c:v>5333.6</c:v>
                </c:pt>
                <c:pt idx="674">
                  <c:v>5371.6</c:v>
                </c:pt>
                <c:pt idx="675">
                  <c:v>5406.2</c:v>
                </c:pt>
                <c:pt idx="676">
                  <c:v>5434</c:v>
                </c:pt>
                <c:pt idx="677">
                  <c:v>5458.2</c:v>
                </c:pt>
                <c:pt idx="678">
                  <c:v>5483.4</c:v>
                </c:pt>
                <c:pt idx="679">
                  <c:v>5504.6</c:v>
                </c:pt>
                <c:pt idx="680">
                  <c:v>5527.2</c:v>
                </c:pt>
                <c:pt idx="681">
                  <c:v>5547.6</c:v>
                </c:pt>
                <c:pt idx="682">
                  <c:v>5563.2</c:v>
                </c:pt>
                <c:pt idx="683">
                  <c:v>5572.8</c:v>
                </c:pt>
                <c:pt idx="684">
                  <c:v>5580.6</c:v>
                </c:pt>
                <c:pt idx="685">
                  <c:v>5587.6</c:v>
                </c:pt>
                <c:pt idx="686">
                  <c:v>5595</c:v>
                </c:pt>
                <c:pt idx="687">
                  <c:v>5602.4</c:v>
                </c:pt>
                <c:pt idx="688">
                  <c:v>5613.2</c:v>
                </c:pt>
                <c:pt idx="689">
                  <c:v>5623.2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8-4035-82FA-8D2C0E13C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49504"/>
        <c:axId val="50551040"/>
      </c:lineChart>
      <c:dateAx>
        <c:axId val="505495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0551040"/>
        <c:crosses val="autoZero"/>
        <c:auto val="1"/>
        <c:lblOffset val="100"/>
        <c:baseTimeUnit val="days"/>
      </c:dateAx>
      <c:valAx>
        <c:axId val="5055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549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NYC</a:t>
            </a:r>
            <a:r>
              <a:rPr lang="en-US" baseline="0"/>
              <a:t> a</a:t>
            </a:r>
            <a:r>
              <a:rPr lang="en-US"/>
              <a:t>djusted total cases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graphs!$AF$14</c:f>
              <c:strCache>
                <c:ptCount val="1"/>
                <c:pt idx="0">
                  <c:v>adjusted total cases</c:v>
                </c:pt>
              </c:strCache>
            </c:strRef>
          </c:tx>
          <c:invertIfNegative val="0"/>
          <c:cat>
            <c:numRef>
              <c:f>Data!$V$4:$V$292</c:f>
              <c:numCache>
                <c:formatCode>m/d/yyyy</c:formatCode>
                <c:ptCount val="289"/>
                <c:pt idx="0">
                  <c:v>43890</c:v>
                </c:pt>
                <c:pt idx="1">
                  <c:v>43891</c:v>
                </c:pt>
                <c:pt idx="2">
                  <c:v>43892</c:v>
                </c:pt>
                <c:pt idx="3">
                  <c:v>43893</c:v>
                </c:pt>
                <c:pt idx="4">
                  <c:v>43894</c:v>
                </c:pt>
                <c:pt idx="5">
                  <c:v>43895</c:v>
                </c:pt>
                <c:pt idx="6">
                  <c:v>43896</c:v>
                </c:pt>
                <c:pt idx="7">
                  <c:v>43897</c:v>
                </c:pt>
                <c:pt idx="8">
                  <c:v>43898</c:v>
                </c:pt>
                <c:pt idx="9">
                  <c:v>43899</c:v>
                </c:pt>
                <c:pt idx="10">
                  <c:v>43900</c:v>
                </c:pt>
                <c:pt idx="11">
                  <c:v>43901</c:v>
                </c:pt>
                <c:pt idx="12">
                  <c:v>43902</c:v>
                </c:pt>
                <c:pt idx="13">
                  <c:v>43903</c:v>
                </c:pt>
                <c:pt idx="14">
                  <c:v>43904</c:v>
                </c:pt>
                <c:pt idx="15">
                  <c:v>43905</c:v>
                </c:pt>
                <c:pt idx="16">
                  <c:v>43906</c:v>
                </c:pt>
                <c:pt idx="17">
                  <c:v>43907</c:v>
                </c:pt>
                <c:pt idx="18">
                  <c:v>43908</c:v>
                </c:pt>
                <c:pt idx="19">
                  <c:v>43909</c:v>
                </c:pt>
                <c:pt idx="20">
                  <c:v>43910</c:v>
                </c:pt>
                <c:pt idx="21">
                  <c:v>43911</c:v>
                </c:pt>
                <c:pt idx="22">
                  <c:v>43912</c:v>
                </c:pt>
                <c:pt idx="23">
                  <c:v>43913</c:v>
                </c:pt>
                <c:pt idx="24">
                  <c:v>43914</c:v>
                </c:pt>
                <c:pt idx="25">
                  <c:v>43915</c:v>
                </c:pt>
                <c:pt idx="26">
                  <c:v>43916</c:v>
                </c:pt>
                <c:pt idx="27">
                  <c:v>43917</c:v>
                </c:pt>
                <c:pt idx="28">
                  <c:v>43918</c:v>
                </c:pt>
                <c:pt idx="29">
                  <c:v>43919</c:v>
                </c:pt>
                <c:pt idx="30">
                  <c:v>43920</c:v>
                </c:pt>
                <c:pt idx="31">
                  <c:v>43921</c:v>
                </c:pt>
                <c:pt idx="32">
                  <c:v>43922</c:v>
                </c:pt>
                <c:pt idx="33">
                  <c:v>43923</c:v>
                </c:pt>
                <c:pt idx="34">
                  <c:v>43924</c:v>
                </c:pt>
                <c:pt idx="35">
                  <c:v>43925</c:v>
                </c:pt>
                <c:pt idx="36">
                  <c:v>43926</c:v>
                </c:pt>
                <c:pt idx="37">
                  <c:v>43927</c:v>
                </c:pt>
                <c:pt idx="38">
                  <c:v>43928</c:v>
                </c:pt>
                <c:pt idx="39">
                  <c:v>43929</c:v>
                </c:pt>
                <c:pt idx="40">
                  <c:v>43930</c:v>
                </c:pt>
                <c:pt idx="41">
                  <c:v>43931</c:v>
                </c:pt>
                <c:pt idx="42">
                  <c:v>43932</c:v>
                </c:pt>
                <c:pt idx="43">
                  <c:v>43933</c:v>
                </c:pt>
                <c:pt idx="44">
                  <c:v>43934</c:v>
                </c:pt>
                <c:pt idx="45">
                  <c:v>43935</c:v>
                </c:pt>
                <c:pt idx="46">
                  <c:v>43936</c:v>
                </c:pt>
                <c:pt idx="47">
                  <c:v>43937</c:v>
                </c:pt>
                <c:pt idx="48">
                  <c:v>43938</c:v>
                </c:pt>
                <c:pt idx="49">
                  <c:v>43939</c:v>
                </c:pt>
                <c:pt idx="50">
                  <c:v>43940</c:v>
                </c:pt>
                <c:pt idx="51">
                  <c:v>43941</c:v>
                </c:pt>
                <c:pt idx="52">
                  <c:v>43942</c:v>
                </c:pt>
                <c:pt idx="53">
                  <c:v>43943</c:v>
                </c:pt>
                <c:pt idx="54">
                  <c:v>43944</c:v>
                </c:pt>
                <c:pt idx="55">
                  <c:v>43945</c:v>
                </c:pt>
                <c:pt idx="56">
                  <c:v>43946</c:v>
                </c:pt>
                <c:pt idx="57">
                  <c:v>43947</c:v>
                </c:pt>
                <c:pt idx="58">
                  <c:v>43948</c:v>
                </c:pt>
                <c:pt idx="59">
                  <c:v>43949</c:v>
                </c:pt>
                <c:pt idx="60">
                  <c:v>43950</c:v>
                </c:pt>
                <c:pt idx="61">
                  <c:v>43951</c:v>
                </c:pt>
                <c:pt idx="62">
                  <c:v>43952</c:v>
                </c:pt>
                <c:pt idx="63">
                  <c:v>43953</c:v>
                </c:pt>
                <c:pt idx="64">
                  <c:v>43954</c:v>
                </c:pt>
                <c:pt idx="65">
                  <c:v>43955</c:v>
                </c:pt>
                <c:pt idx="66">
                  <c:v>43956</c:v>
                </c:pt>
                <c:pt idx="67">
                  <c:v>43957</c:v>
                </c:pt>
                <c:pt idx="68">
                  <c:v>43958</c:v>
                </c:pt>
                <c:pt idx="69">
                  <c:v>43959</c:v>
                </c:pt>
                <c:pt idx="70">
                  <c:v>43960</c:v>
                </c:pt>
                <c:pt idx="71">
                  <c:v>43961</c:v>
                </c:pt>
                <c:pt idx="72">
                  <c:v>43962</c:v>
                </c:pt>
                <c:pt idx="73">
                  <c:v>43963</c:v>
                </c:pt>
                <c:pt idx="74">
                  <c:v>43964</c:v>
                </c:pt>
                <c:pt idx="75">
                  <c:v>43965</c:v>
                </c:pt>
                <c:pt idx="76">
                  <c:v>43966</c:v>
                </c:pt>
                <c:pt idx="77">
                  <c:v>43967</c:v>
                </c:pt>
                <c:pt idx="78">
                  <c:v>43968</c:v>
                </c:pt>
                <c:pt idx="79">
                  <c:v>43969</c:v>
                </c:pt>
                <c:pt idx="80">
                  <c:v>43970</c:v>
                </c:pt>
                <c:pt idx="81">
                  <c:v>43971</c:v>
                </c:pt>
                <c:pt idx="82">
                  <c:v>43972</c:v>
                </c:pt>
                <c:pt idx="83">
                  <c:v>43973</c:v>
                </c:pt>
                <c:pt idx="84">
                  <c:v>43974</c:v>
                </c:pt>
                <c:pt idx="85">
                  <c:v>43975</c:v>
                </c:pt>
                <c:pt idx="86">
                  <c:v>43976</c:v>
                </c:pt>
                <c:pt idx="87">
                  <c:v>43977</c:v>
                </c:pt>
                <c:pt idx="88">
                  <c:v>43978</c:v>
                </c:pt>
                <c:pt idx="89">
                  <c:v>43979</c:v>
                </c:pt>
                <c:pt idx="90">
                  <c:v>43980</c:v>
                </c:pt>
                <c:pt idx="91">
                  <c:v>43981</c:v>
                </c:pt>
                <c:pt idx="92">
                  <c:v>43982</c:v>
                </c:pt>
                <c:pt idx="93">
                  <c:v>43983</c:v>
                </c:pt>
                <c:pt idx="94">
                  <c:v>43984</c:v>
                </c:pt>
                <c:pt idx="95">
                  <c:v>43985</c:v>
                </c:pt>
                <c:pt idx="96">
                  <c:v>43986</c:v>
                </c:pt>
                <c:pt idx="97">
                  <c:v>43987</c:v>
                </c:pt>
                <c:pt idx="98">
                  <c:v>43988</c:v>
                </c:pt>
                <c:pt idx="99">
                  <c:v>43989</c:v>
                </c:pt>
                <c:pt idx="100">
                  <c:v>43990</c:v>
                </c:pt>
                <c:pt idx="101">
                  <c:v>43991</c:v>
                </c:pt>
                <c:pt idx="102">
                  <c:v>43992</c:v>
                </c:pt>
                <c:pt idx="103">
                  <c:v>43993</c:v>
                </c:pt>
                <c:pt idx="104">
                  <c:v>43994</c:v>
                </c:pt>
                <c:pt idx="105">
                  <c:v>43995</c:v>
                </c:pt>
                <c:pt idx="106">
                  <c:v>43996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44002</c:v>
                </c:pt>
                <c:pt idx="113">
                  <c:v>44003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44009</c:v>
                </c:pt>
                <c:pt idx="120">
                  <c:v>44010</c:v>
                </c:pt>
                <c:pt idx="121">
                  <c:v>44011</c:v>
                </c:pt>
                <c:pt idx="122">
                  <c:v>44012</c:v>
                </c:pt>
                <c:pt idx="123">
                  <c:v>44013</c:v>
                </c:pt>
                <c:pt idx="124">
                  <c:v>44014</c:v>
                </c:pt>
                <c:pt idx="125">
                  <c:v>44015</c:v>
                </c:pt>
                <c:pt idx="126">
                  <c:v>44016</c:v>
                </c:pt>
                <c:pt idx="127">
                  <c:v>44017</c:v>
                </c:pt>
                <c:pt idx="128">
                  <c:v>44018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44023</c:v>
                </c:pt>
                <c:pt idx="134">
                  <c:v>44024</c:v>
                </c:pt>
                <c:pt idx="135">
                  <c:v>44025</c:v>
                </c:pt>
                <c:pt idx="136">
                  <c:v>44026</c:v>
                </c:pt>
                <c:pt idx="137">
                  <c:v>44027</c:v>
                </c:pt>
                <c:pt idx="138">
                  <c:v>44028</c:v>
                </c:pt>
                <c:pt idx="139">
                  <c:v>44029</c:v>
                </c:pt>
                <c:pt idx="140">
                  <c:v>44030</c:v>
                </c:pt>
                <c:pt idx="141">
                  <c:v>44031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44037</c:v>
                </c:pt>
                <c:pt idx="148">
                  <c:v>44038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44044</c:v>
                </c:pt>
                <c:pt idx="155">
                  <c:v>44045</c:v>
                </c:pt>
                <c:pt idx="156">
                  <c:v>44046</c:v>
                </c:pt>
                <c:pt idx="157">
                  <c:v>44047</c:v>
                </c:pt>
                <c:pt idx="158">
                  <c:v>44048</c:v>
                </c:pt>
                <c:pt idx="159">
                  <c:v>44049</c:v>
                </c:pt>
                <c:pt idx="160">
                  <c:v>44050</c:v>
                </c:pt>
                <c:pt idx="161">
                  <c:v>44051</c:v>
                </c:pt>
                <c:pt idx="162">
                  <c:v>44052</c:v>
                </c:pt>
                <c:pt idx="163">
                  <c:v>44053</c:v>
                </c:pt>
                <c:pt idx="164">
                  <c:v>44054</c:v>
                </c:pt>
                <c:pt idx="165">
                  <c:v>44055</c:v>
                </c:pt>
                <c:pt idx="166">
                  <c:v>44056</c:v>
                </c:pt>
                <c:pt idx="167">
                  <c:v>44057</c:v>
                </c:pt>
                <c:pt idx="168">
                  <c:v>44058</c:v>
                </c:pt>
                <c:pt idx="169">
                  <c:v>44059</c:v>
                </c:pt>
                <c:pt idx="170">
                  <c:v>44060</c:v>
                </c:pt>
                <c:pt idx="171">
                  <c:v>44061</c:v>
                </c:pt>
                <c:pt idx="172">
                  <c:v>44062</c:v>
                </c:pt>
                <c:pt idx="173">
                  <c:v>44063</c:v>
                </c:pt>
                <c:pt idx="174">
                  <c:v>44064</c:v>
                </c:pt>
                <c:pt idx="175">
                  <c:v>44065</c:v>
                </c:pt>
                <c:pt idx="176">
                  <c:v>44066</c:v>
                </c:pt>
                <c:pt idx="177">
                  <c:v>44067</c:v>
                </c:pt>
                <c:pt idx="178">
                  <c:v>44068</c:v>
                </c:pt>
                <c:pt idx="179">
                  <c:v>44069</c:v>
                </c:pt>
                <c:pt idx="180">
                  <c:v>44070</c:v>
                </c:pt>
                <c:pt idx="181">
                  <c:v>44071</c:v>
                </c:pt>
                <c:pt idx="182">
                  <c:v>44072</c:v>
                </c:pt>
                <c:pt idx="183">
                  <c:v>44073</c:v>
                </c:pt>
                <c:pt idx="184">
                  <c:v>44074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44079</c:v>
                </c:pt>
                <c:pt idx="190">
                  <c:v>44080</c:v>
                </c:pt>
                <c:pt idx="191">
                  <c:v>44081</c:v>
                </c:pt>
                <c:pt idx="192">
                  <c:v>44082</c:v>
                </c:pt>
                <c:pt idx="193">
                  <c:v>44083</c:v>
                </c:pt>
                <c:pt idx="194">
                  <c:v>44084</c:v>
                </c:pt>
                <c:pt idx="195">
                  <c:v>44085</c:v>
                </c:pt>
                <c:pt idx="196">
                  <c:v>44086</c:v>
                </c:pt>
                <c:pt idx="197">
                  <c:v>44087</c:v>
                </c:pt>
                <c:pt idx="198">
                  <c:v>44088</c:v>
                </c:pt>
                <c:pt idx="199">
                  <c:v>44089</c:v>
                </c:pt>
                <c:pt idx="200">
                  <c:v>44090</c:v>
                </c:pt>
                <c:pt idx="201">
                  <c:v>44091</c:v>
                </c:pt>
                <c:pt idx="202">
                  <c:v>44092</c:v>
                </c:pt>
                <c:pt idx="203">
                  <c:v>44093</c:v>
                </c:pt>
                <c:pt idx="204">
                  <c:v>44094</c:v>
                </c:pt>
                <c:pt idx="205">
                  <c:v>44095</c:v>
                </c:pt>
                <c:pt idx="206">
                  <c:v>44096</c:v>
                </c:pt>
                <c:pt idx="207">
                  <c:v>44097</c:v>
                </c:pt>
                <c:pt idx="208">
                  <c:v>44098</c:v>
                </c:pt>
                <c:pt idx="209">
                  <c:v>44099</c:v>
                </c:pt>
                <c:pt idx="210">
                  <c:v>44100</c:v>
                </c:pt>
                <c:pt idx="211">
                  <c:v>44101</c:v>
                </c:pt>
                <c:pt idx="212">
                  <c:v>44102</c:v>
                </c:pt>
                <c:pt idx="213">
                  <c:v>44103</c:v>
                </c:pt>
                <c:pt idx="214">
                  <c:v>44104</c:v>
                </c:pt>
                <c:pt idx="215">
                  <c:v>44105</c:v>
                </c:pt>
                <c:pt idx="216">
                  <c:v>44106</c:v>
                </c:pt>
                <c:pt idx="217">
                  <c:v>44107</c:v>
                </c:pt>
                <c:pt idx="218">
                  <c:v>44108</c:v>
                </c:pt>
                <c:pt idx="219">
                  <c:v>44109</c:v>
                </c:pt>
                <c:pt idx="220">
                  <c:v>44110</c:v>
                </c:pt>
                <c:pt idx="221">
                  <c:v>44111</c:v>
                </c:pt>
                <c:pt idx="222">
                  <c:v>44112</c:v>
                </c:pt>
                <c:pt idx="223">
                  <c:v>44113</c:v>
                </c:pt>
                <c:pt idx="224">
                  <c:v>44114</c:v>
                </c:pt>
                <c:pt idx="225">
                  <c:v>44115</c:v>
                </c:pt>
                <c:pt idx="226">
                  <c:v>44116</c:v>
                </c:pt>
                <c:pt idx="227">
                  <c:v>44117</c:v>
                </c:pt>
                <c:pt idx="228">
                  <c:v>44118</c:v>
                </c:pt>
                <c:pt idx="229">
                  <c:v>44119</c:v>
                </c:pt>
                <c:pt idx="230">
                  <c:v>44120</c:v>
                </c:pt>
                <c:pt idx="231">
                  <c:v>44121</c:v>
                </c:pt>
                <c:pt idx="232">
                  <c:v>44122</c:v>
                </c:pt>
                <c:pt idx="233">
                  <c:v>44123</c:v>
                </c:pt>
                <c:pt idx="234">
                  <c:v>44124</c:v>
                </c:pt>
                <c:pt idx="235">
                  <c:v>44125</c:v>
                </c:pt>
                <c:pt idx="236">
                  <c:v>44126</c:v>
                </c:pt>
                <c:pt idx="237">
                  <c:v>44127</c:v>
                </c:pt>
                <c:pt idx="238">
                  <c:v>44128</c:v>
                </c:pt>
                <c:pt idx="239">
                  <c:v>44129</c:v>
                </c:pt>
                <c:pt idx="240">
                  <c:v>44130</c:v>
                </c:pt>
                <c:pt idx="241">
                  <c:v>44131</c:v>
                </c:pt>
                <c:pt idx="242">
                  <c:v>44132</c:v>
                </c:pt>
                <c:pt idx="243">
                  <c:v>44133</c:v>
                </c:pt>
                <c:pt idx="244">
                  <c:v>44134</c:v>
                </c:pt>
                <c:pt idx="245">
                  <c:v>44135</c:v>
                </c:pt>
                <c:pt idx="246">
                  <c:v>44136</c:v>
                </c:pt>
                <c:pt idx="247">
                  <c:v>44137</c:v>
                </c:pt>
                <c:pt idx="248">
                  <c:v>44138</c:v>
                </c:pt>
                <c:pt idx="249">
                  <c:v>44139</c:v>
                </c:pt>
                <c:pt idx="250">
                  <c:v>44140</c:v>
                </c:pt>
                <c:pt idx="251">
                  <c:v>44141</c:v>
                </c:pt>
                <c:pt idx="252">
                  <c:v>44142</c:v>
                </c:pt>
                <c:pt idx="253">
                  <c:v>44143</c:v>
                </c:pt>
                <c:pt idx="254">
                  <c:v>44144</c:v>
                </c:pt>
                <c:pt idx="255">
                  <c:v>44145</c:v>
                </c:pt>
                <c:pt idx="256">
                  <c:v>44146</c:v>
                </c:pt>
                <c:pt idx="257">
                  <c:v>44147</c:v>
                </c:pt>
                <c:pt idx="258">
                  <c:v>44148</c:v>
                </c:pt>
                <c:pt idx="259">
                  <c:v>44149</c:v>
                </c:pt>
                <c:pt idx="260">
                  <c:v>44150</c:v>
                </c:pt>
                <c:pt idx="261">
                  <c:v>44151</c:v>
                </c:pt>
                <c:pt idx="262">
                  <c:v>44152</c:v>
                </c:pt>
                <c:pt idx="263">
                  <c:v>44153</c:v>
                </c:pt>
                <c:pt idx="264">
                  <c:v>44154</c:v>
                </c:pt>
                <c:pt idx="265">
                  <c:v>44155</c:v>
                </c:pt>
                <c:pt idx="266">
                  <c:v>44156</c:v>
                </c:pt>
                <c:pt idx="267">
                  <c:v>44157</c:v>
                </c:pt>
                <c:pt idx="268">
                  <c:v>44158</c:v>
                </c:pt>
                <c:pt idx="269">
                  <c:v>44159</c:v>
                </c:pt>
                <c:pt idx="270">
                  <c:v>44160</c:v>
                </c:pt>
                <c:pt idx="271">
                  <c:v>44161</c:v>
                </c:pt>
                <c:pt idx="272">
                  <c:v>44162</c:v>
                </c:pt>
                <c:pt idx="273">
                  <c:v>44163</c:v>
                </c:pt>
                <c:pt idx="274">
                  <c:v>44164</c:v>
                </c:pt>
                <c:pt idx="275">
                  <c:v>44165</c:v>
                </c:pt>
                <c:pt idx="276">
                  <c:v>44166</c:v>
                </c:pt>
                <c:pt idx="277">
                  <c:v>44167</c:v>
                </c:pt>
                <c:pt idx="278">
                  <c:v>44168</c:v>
                </c:pt>
                <c:pt idx="279">
                  <c:v>44169</c:v>
                </c:pt>
                <c:pt idx="280">
                  <c:v>44170</c:v>
                </c:pt>
                <c:pt idx="281">
                  <c:v>44171</c:v>
                </c:pt>
                <c:pt idx="282">
                  <c:v>44172</c:v>
                </c:pt>
                <c:pt idx="283">
                  <c:v>44173</c:v>
                </c:pt>
                <c:pt idx="284">
                  <c:v>44174</c:v>
                </c:pt>
                <c:pt idx="285">
                  <c:v>44175</c:v>
                </c:pt>
                <c:pt idx="286">
                  <c:v>44176</c:v>
                </c:pt>
                <c:pt idx="287">
                  <c:v>44177</c:v>
                </c:pt>
                <c:pt idx="288">
                  <c:v>44178</c:v>
                </c:pt>
              </c:numCache>
            </c:numRef>
          </c:cat>
          <c:val>
            <c:numRef>
              <c:f>Data!$W$4:$W$292</c:f>
              <c:numCache>
                <c:formatCode>0</c:formatCode>
                <c:ptCount val="289"/>
                <c:pt idx="0">
                  <c:v>1.4890448840672197E-3</c:v>
                </c:pt>
                <c:pt idx="1">
                  <c:v>2.9780897681344395E-3</c:v>
                </c:pt>
                <c:pt idx="2">
                  <c:v>2.9780897681344395E-3</c:v>
                </c:pt>
                <c:pt idx="3">
                  <c:v>2.9780897681344395E-3</c:v>
                </c:pt>
                <c:pt idx="4">
                  <c:v>5.9561795362688789E-3</c:v>
                </c:pt>
                <c:pt idx="5">
                  <c:v>1.3401403956604978E-2</c:v>
                </c:pt>
                <c:pt idx="6">
                  <c:v>1.7868538608806637E-2</c:v>
                </c:pt>
                <c:pt idx="7">
                  <c:v>2.9780897681344395E-2</c:v>
                </c:pt>
                <c:pt idx="8">
                  <c:v>4.0204211869814932E-2</c:v>
                </c:pt>
                <c:pt idx="9">
                  <c:v>7.1474154435226547E-2</c:v>
                </c:pt>
                <c:pt idx="10">
                  <c:v>0.15783875771112529</c:v>
                </c:pt>
                <c:pt idx="11">
                  <c:v>0.26207189959583066</c:v>
                </c:pt>
                <c:pt idx="12">
                  <c:v>0.49287385662624972</c:v>
                </c:pt>
                <c:pt idx="13">
                  <c:v>1.0244628802382472</c:v>
                </c:pt>
                <c:pt idx="14">
                  <c:v>1.9476707083599234</c:v>
                </c:pt>
                <c:pt idx="15">
                  <c:v>2.9066156136992127</c:v>
                </c:pt>
                <c:pt idx="16">
                  <c:v>4.4507551584769196</c:v>
                </c:pt>
                <c:pt idx="17">
                  <c:v>7.6119974473516274</c:v>
                </c:pt>
                <c:pt idx="18">
                  <c:v>11.267602637736651</c:v>
                </c:pt>
                <c:pt idx="19">
                  <c:v>15.712401616677303</c:v>
                </c:pt>
                <c:pt idx="20">
                  <c:v>21.242714316102958</c:v>
                </c:pt>
                <c:pt idx="21">
                  <c:v>27.221229525632843</c:v>
                </c:pt>
                <c:pt idx="22">
                  <c:v>31.152308019570302</c:v>
                </c:pt>
                <c:pt idx="23">
                  <c:v>34.997021910231865</c:v>
                </c:pt>
                <c:pt idx="24">
                  <c:v>40.314401191235909</c:v>
                </c:pt>
                <c:pt idx="25">
                  <c:v>47.025526483726864</c:v>
                </c:pt>
                <c:pt idx="26">
                  <c:v>54.268240799829826</c:v>
                </c:pt>
                <c:pt idx="27">
                  <c:v>61.789406509253347</c:v>
                </c:pt>
                <c:pt idx="28">
                  <c:v>69.425228674750059</c:v>
                </c:pt>
                <c:pt idx="29">
                  <c:v>74.60412678153584</c:v>
                </c:pt>
                <c:pt idx="30">
                  <c:v>79.905126568815149</c:v>
                </c:pt>
                <c:pt idx="31">
                  <c:v>89.034460753031269</c:v>
                </c:pt>
                <c:pt idx="32">
                  <c:v>97.184003403531165</c:v>
                </c:pt>
                <c:pt idx="33">
                  <c:v>105.32014465007445</c:v>
                </c:pt>
                <c:pt idx="34">
                  <c:v>113.90895554137417</c:v>
                </c:pt>
                <c:pt idx="35">
                  <c:v>122.36077430333971</c:v>
                </c:pt>
                <c:pt idx="36">
                  <c:v>128.12039991491173</c:v>
                </c:pt>
                <c:pt idx="37">
                  <c:v>133.76983620506275</c:v>
                </c:pt>
                <c:pt idx="38">
                  <c:v>143.26696447564348</c:v>
                </c:pt>
                <c:pt idx="39">
                  <c:v>152.29802169751116</c:v>
                </c:pt>
                <c:pt idx="40">
                  <c:v>160.61582641991066</c:v>
                </c:pt>
                <c:pt idx="41">
                  <c:v>168.17124016166773</c:v>
                </c:pt>
                <c:pt idx="42">
                  <c:v>174.90023399276748</c:v>
                </c:pt>
                <c:pt idx="43">
                  <c:v>180.45883854499041</c:v>
                </c:pt>
                <c:pt idx="44">
                  <c:v>184.75920017017657</c:v>
                </c:pt>
                <c:pt idx="45">
                  <c:v>189.68942778132313</c:v>
                </c:pt>
                <c:pt idx="46">
                  <c:v>195.86300787066583</c:v>
                </c:pt>
                <c:pt idx="47">
                  <c:v>201.63454584131037</c:v>
                </c:pt>
                <c:pt idx="48">
                  <c:v>206.88342905764731</c:v>
                </c:pt>
                <c:pt idx="49">
                  <c:v>212.21420974260795</c:v>
                </c:pt>
                <c:pt idx="50">
                  <c:v>215.44394809614977</c:v>
                </c:pt>
                <c:pt idx="51">
                  <c:v>218.93724739417146</c:v>
                </c:pt>
                <c:pt idx="52">
                  <c:v>224.57626037013401</c:v>
                </c:pt>
                <c:pt idx="53">
                  <c:v>229.13571580514784</c:v>
                </c:pt>
                <c:pt idx="54">
                  <c:v>234.28781110402042</c:v>
                </c:pt>
                <c:pt idx="55">
                  <c:v>238.52116570942351</c:v>
                </c:pt>
                <c:pt idx="56">
                  <c:v>242.30185067007019</c:v>
                </c:pt>
                <c:pt idx="57">
                  <c:v>244.67687726015743</c:v>
                </c:pt>
                <c:pt idx="58">
                  <c:v>246.16890023399276</c:v>
                </c:pt>
                <c:pt idx="59">
                  <c:v>249.57732397362264</c:v>
                </c:pt>
                <c:pt idx="60">
                  <c:v>253.63943841735801</c:v>
                </c:pt>
                <c:pt idx="61">
                  <c:v>257.12380344607533</c:v>
                </c:pt>
                <c:pt idx="62">
                  <c:v>260.13167411189107</c:v>
                </c:pt>
                <c:pt idx="63">
                  <c:v>262.94001276324184</c:v>
                </c:pt>
                <c:pt idx="64">
                  <c:v>264.51393320570094</c:v>
                </c:pt>
                <c:pt idx="65">
                  <c:v>265.67985534992556</c:v>
                </c:pt>
                <c:pt idx="66">
                  <c:v>267.98191874069346</c:v>
                </c:pt>
                <c:pt idx="67">
                  <c:v>270.23335460540312</c:v>
                </c:pt>
                <c:pt idx="68">
                  <c:v>272.32099553286537</c:v>
                </c:pt>
                <c:pt idx="69">
                  <c:v>274.15698787492022</c:v>
                </c:pt>
                <c:pt idx="70">
                  <c:v>275.77409061901722</c:v>
                </c:pt>
                <c:pt idx="71">
                  <c:v>276.75537119761754</c:v>
                </c:pt>
                <c:pt idx="72">
                  <c:v>277.43884279940437</c:v>
                </c:pt>
                <c:pt idx="73">
                  <c:v>279.27632418634334</c:v>
                </c:pt>
                <c:pt idx="74">
                  <c:v>281.1897468623697</c:v>
                </c:pt>
                <c:pt idx="75">
                  <c:v>283.1791108274835</c:v>
                </c:pt>
                <c:pt idx="76">
                  <c:v>284.83492873856625</c:v>
                </c:pt>
                <c:pt idx="77">
                  <c:v>286.13635396724101</c:v>
                </c:pt>
                <c:pt idx="78">
                  <c:v>286.86449691554986</c:v>
                </c:pt>
                <c:pt idx="79">
                  <c:v>287.40055307381408</c:v>
                </c:pt>
                <c:pt idx="80">
                  <c:v>288.74069346947459</c:v>
                </c:pt>
                <c:pt idx="81">
                  <c:v>290.2386726228462</c:v>
                </c:pt>
                <c:pt idx="82">
                  <c:v>291.83343969368218</c:v>
                </c:pt>
                <c:pt idx="83">
                  <c:v>293.42522867475003</c:v>
                </c:pt>
                <c:pt idx="84">
                  <c:v>295.0051052967454</c:v>
                </c:pt>
                <c:pt idx="85">
                  <c:v>295.69602212295257</c:v>
                </c:pt>
                <c:pt idx="86">
                  <c:v>296.40927462242075</c:v>
                </c:pt>
                <c:pt idx="87">
                  <c:v>297.10465858328013</c:v>
                </c:pt>
                <c:pt idx="88">
                  <c:v>298.67411189108702</c:v>
                </c:pt>
                <c:pt idx="89">
                  <c:v>299.79536268878962</c:v>
                </c:pt>
                <c:pt idx="90">
                  <c:v>300.74239523505639</c:v>
                </c:pt>
                <c:pt idx="91">
                  <c:v>301.69538396085937</c:v>
                </c:pt>
                <c:pt idx="92">
                  <c:v>302.21506062539885</c:v>
                </c:pt>
                <c:pt idx="93">
                  <c:v>302.53669432035736</c:v>
                </c:pt>
                <c:pt idx="94">
                  <c:v>303.53137630291428</c:v>
                </c:pt>
                <c:pt idx="95">
                  <c:v>304.38608806636887</c:v>
                </c:pt>
                <c:pt idx="96">
                  <c:v>305.14996809189535</c:v>
                </c:pt>
                <c:pt idx="97">
                  <c:v>305.90938098276962</c:v>
                </c:pt>
                <c:pt idx="98">
                  <c:v>306.51691129546907</c:v>
                </c:pt>
                <c:pt idx="99">
                  <c:v>306.88470538183367</c:v>
                </c:pt>
                <c:pt idx="100">
                  <c:v>307.17953626887896</c:v>
                </c:pt>
                <c:pt idx="101">
                  <c:v>307.84216124228885</c:v>
                </c:pt>
                <c:pt idx="102">
                  <c:v>308.47500531801745</c:v>
                </c:pt>
                <c:pt idx="103">
                  <c:v>309.02148479047014</c:v>
                </c:pt>
                <c:pt idx="104">
                  <c:v>309.55009572431396</c:v>
                </c:pt>
                <c:pt idx="105">
                  <c:v>310.16060412678155</c:v>
                </c:pt>
                <c:pt idx="106">
                  <c:v>310.45245692405871</c:v>
                </c:pt>
                <c:pt idx="107">
                  <c:v>310.72793022761113</c:v>
                </c:pt>
                <c:pt idx="108">
                  <c:v>311.28781110402042</c:v>
                </c:pt>
                <c:pt idx="109">
                  <c:v>311.91320995532863</c:v>
                </c:pt>
                <c:pt idx="110">
                  <c:v>312.43437566475217</c:v>
                </c:pt>
                <c:pt idx="111">
                  <c:v>312.98681131674113</c:v>
                </c:pt>
                <c:pt idx="112">
                  <c:v>313.51244416081687</c:v>
                </c:pt>
                <c:pt idx="113">
                  <c:v>313.81620931716657</c:v>
                </c:pt>
                <c:pt idx="114">
                  <c:v>314.07381408211018</c:v>
                </c:pt>
                <c:pt idx="115">
                  <c:v>314.65751967666455</c:v>
                </c:pt>
                <c:pt idx="116">
                  <c:v>315.21740055307379</c:v>
                </c:pt>
                <c:pt idx="117">
                  <c:v>315.78025951925122</c:v>
                </c:pt>
                <c:pt idx="118">
                  <c:v>316.22101680493512</c:v>
                </c:pt>
                <c:pt idx="119">
                  <c:v>316.68410976388003</c:v>
                </c:pt>
                <c:pt idx="120">
                  <c:v>316.98787492022973</c:v>
                </c:pt>
                <c:pt idx="121">
                  <c:v>317.28270580727502</c:v>
                </c:pt>
                <c:pt idx="122">
                  <c:v>317.93788555626463</c:v>
                </c:pt>
                <c:pt idx="123">
                  <c:v>318.59753243990639</c:v>
                </c:pt>
                <c:pt idx="124">
                  <c:v>319.18570516911296</c:v>
                </c:pt>
                <c:pt idx="125">
                  <c:v>319.78727930227609</c:v>
                </c:pt>
                <c:pt idx="126">
                  <c:v>320.10891299723465</c:v>
                </c:pt>
                <c:pt idx="127">
                  <c:v>320.28462029355455</c:v>
                </c:pt>
                <c:pt idx="128">
                  <c:v>320.49010848755586</c:v>
                </c:pt>
                <c:pt idx="129">
                  <c:v>320.9993618379068</c:v>
                </c:pt>
                <c:pt idx="130">
                  <c:v>321.50116996383747</c:v>
                </c:pt>
                <c:pt idx="131">
                  <c:v>321.97319719208679</c:v>
                </c:pt>
                <c:pt idx="132">
                  <c:v>322.38566262497341</c:v>
                </c:pt>
                <c:pt idx="133">
                  <c:v>322.72963199319292</c:v>
                </c:pt>
                <c:pt idx="134">
                  <c:v>322.95745586045524</c:v>
                </c:pt>
                <c:pt idx="135">
                  <c:v>323.14805360561581</c:v>
                </c:pt>
                <c:pt idx="136">
                  <c:v>323.58732184641565</c:v>
                </c:pt>
                <c:pt idx="137">
                  <c:v>323.84194852159118</c:v>
                </c:pt>
                <c:pt idx="138">
                  <c:v>323.94022548393957</c:v>
                </c:pt>
                <c:pt idx="139">
                  <c:v>323.96107211231651</c:v>
                </c:pt>
                <c:pt idx="140">
                  <c:v>323.98191874069346</c:v>
                </c:pt>
                <c:pt idx="141">
                  <c:v>324.0027653690704</c:v>
                </c:pt>
                <c:pt idx="142">
                  <c:v>324.02361199744735</c:v>
                </c:pt>
                <c:pt idx="143">
                  <c:v>324.04445862582429</c:v>
                </c:pt>
                <c:pt idx="144">
                  <c:v>324.06530525420123</c:v>
                </c:pt>
                <c:pt idx="145">
                  <c:v>324.08615188257818</c:v>
                </c:pt>
                <c:pt idx="146">
                  <c:v>324.10699851095512</c:v>
                </c:pt>
                <c:pt idx="147">
                  <c:v>324.33482237821738</c:v>
                </c:pt>
                <c:pt idx="148">
                  <c:v>324.54328866198682</c:v>
                </c:pt>
                <c:pt idx="149">
                  <c:v>325.01382684535207</c:v>
                </c:pt>
                <c:pt idx="150">
                  <c:v>325.47840884918105</c:v>
                </c:pt>
                <c:pt idx="151">
                  <c:v>325.90874282067642</c:v>
                </c:pt>
                <c:pt idx="152">
                  <c:v>326.3122739842587</c:v>
                </c:pt>
                <c:pt idx="153">
                  <c:v>326.70538183365244</c:v>
                </c:pt>
                <c:pt idx="154">
                  <c:v>326.98681131674113</c:v>
                </c:pt>
                <c:pt idx="155">
                  <c:v>327.19081046585831</c:v>
                </c:pt>
                <c:pt idx="156">
                  <c:v>327.70899808551371</c:v>
                </c:pt>
                <c:pt idx="157">
                  <c:v>327.98744947883426</c:v>
                </c:pt>
                <c:pt idx="158">
                  <c:v>328.43416294405444</c:v>
                </c:pt>
                <c:pt idx="159">
                  <c:v>328.86896405020207</c:v>
                </c:pt>
                <c:pt idx="160">
                  <c:v>329.2486704956392</c:v>
                </c:pt>
                <c:pt idx="161">
                  <c:v>329.48691767708999</c:v>
                </c:pt>
                <c:pt idx="162">
                  <c:v>329.6849606466709</c:v>
                </c:pt>
                <c:pt idx="163">
                  <c:v>330.14507551584768</c:v>
                </c:pt>
                <c:pt idx="164">
                  <c:v>330.53520527547329</c:v>
                </c:pt>
                <c:pt idx="165">
                  <c:v>331.01021059349074</c:v>
                </c:pt>
                <c:pt idx="166">
                  <c:v>331.41969793660923</c:v>
                </c:pt>
                <c:pt idx="167">
                  <c:v>331.83365241437991</c:v>
                </c:pt>
                <c:pt idx="168">
                  <c:v>332.05849819187409</c:v>
                </c:pt>
                <c:pt idx="169">
                  <c:v>332.26696447564348</c:v>
                </c:pt>
                <c:pt idx="170">
                  <c:v>332.75388215273347</c:v>
                </c:pt>
                <c:pt idx="171">
                  <c:v>333.17379281004042</c:v>
                </c:pt>
                <c:pt idx="172">
                  <c:v>333.5564773452457</c:v>
                </c:pt>
                <c:pt idx="173">
                  <c:v>333.89002339927674</c:v>
                </c:pt>
                <c:pt idx="174">
                  <c:v>334.26377366517761</c:v>
                </c:pt>
                <c:pt idx="175">
                  <c:v>334.46479472452671</c:v>
                </c:pt>
                <c:pt idx="176">
                  <c:v>334.68815145713677</c:v>
                </c:pt>
                <c:pt idx="177">
                  <c:v>335.13039778770474</c:v>
                </c:pt>
                <c:pt idx="178">
                  <c:v>335.55030844501169</c:v>
                </c:pt>
                <c:pt idx="179">
                  <c:v>336.01637949372474</c:v>
                </c:pt>
                <c:pt idx="180">
                  <c:v>336.41544352265475</c:v>
                </c:pt>
                <c:pt idx="181">
                  <c:v>336.82641991065731</c:v>
                </c:pt>
                <c:pt idx="182">
                  <c:v>337.01701765581794</c:v>
                </c:pt>
                <c:pt idx="183">
                  <c:v>337.28653477983408</c:v>
                </c:pt>
                <c:pt idx="184">
                  <c:v>337.74813869389493</c:v>
                </c:pt>
                <c:pt idx="185">
                  <c:v>338.18889597957883</c:v>
                </c:pt>
                <c:pt idx="186">
                  <c:v>338.59689427781325</c:v>
                </c:pt>
                <c:pt idx="187">
                  <c:v>339.00191448627953</c:v>
                </c:pt>
                <c:pt idx="188">
                  <c:v>339.34290576473092</c:v>
                </c:pt>
                <c:pt idx="189">
                  <c:v>339.57519676664538</c:v>
                </c:pt>
                <c:pt idx="190">
                  <c:v>339.88194001276327</c:v>
                </c:pt>
                <c:pt idx="191">
                  <c:v>340.20655179748991</c:v>
                </c:pt>
                <c:pt idx="192">
                  <c:v>340.78727930227609</c:v>
                </c:pt>
                <c:pt idx="193">
                  <c:v>341.3099340565837</c:v>
                </c:pt>
                <c:pt idx="194">
                  <c:v>341.78940650925335</c:v>
                </c:pt>
                <c:pt idx="195">
                  <c:v>342.2554775579664</c:v>
                </c:pt>
                <c:pt idx="196">
                  <c:v>342.5547755796639</c:v>
                </c:pt>
                <c:pt idx="197">
                  <c:v>342.9359710699851</c:v>
                </c:pt>
                <c:pt idx="198">
                  <c:v>343.58221654967031</c:v>
                </c:pt>
                <c:pt idx="199">
                  <c:v>344.08849181025312</c:v>
                </c:pt>
                <c:pt idx="200">
                  <c:v>344.63794937247394</c:v>
                </c:pt>
                <c:pt idx="201">
                  <c:v>345.16358221654968</c:v>
                </c:pt>
                <c:pt idx="202">
                  <c:v>345.59093809827698</c:v>
                </c:pt>
                <c:pt idx="203">
                  <c:v>345.82620718995958</c:v>
                </c:pt>
                <c:pt idx="204">
                  <c:v>346.06594341629443</c:v>
                </c:pt>
                <c:pt idx="205">
                  <c:v>346.83131248670497</c:v>
                </c:pt>
                <c:pt idx="206">
                  <c:v>347.4373537545203</c:v>
                </c:pt>
                <c:pt idx="207">
                  <c:v>348.23101467772813</c:v>
                </c:pt>
                <c:pt idx="208">
                  <c:v>348.92788768347162</c:v>
                </c:pt>
                <c:pt idx="209">
                  <c:v>349.60540310572219</c:v>
                </c:pt>
                <c:pt idx="210">
                  <c:v>350.01935758349288</c:v>
                </c:pt>
                <c:pt idx="211">
                  <c:v>350.58966177409064</c:v>
                </c:pt>
                <c:pt idx="212">
                  <c:v>351.23739629865986</c:v>
                </c:pt>
                <c:pt idx="213">
                  <c:v>352.26185917889808</c:v>
                </c:pt>
                <c:pt idx="214">
                  <c:v>353.13443948096148</c:v>
                </c:pt>
                <c:pt idx="215">
                  <c:v>354.0516911295469</c:v>
                </c:pt>
                <c:pt idx="216">
                  <c:v>354.9376728355669</c:v>
                </c:pt>
                <c:pt idx="217">
                  <c:v>355.34864922356945</c:v>
                </c:pt>
                <c:pt idx="218">
                  <c:v>355.85045734950012</c:v>
                </c:pt>
                <c:pt idx="219">
                  <c:v>357.11763454584133</c:v>
                </c:pt>
                <c:pt idx="220">
                  <c:v>357.96043395022338</c:v>
                </c:pt>
                <c:pt idx="221">
                  <c:v>358.76451818761967</c:v>
                </c:pt>
                <c:pt idx="222">
                  <c:v>359.54179961710275</c:v>
                </c:pt>
                <c:pt idx="223">
                  <c:v>360.31759200170177</c:v>
                </c:pt>
                <c:pt idx="224">
                  <c:v>360.77770687087855</c:v>
                </c:pt>
                <c:pt idx="225">
                  <c:v>361.1931503935333</c:v>
                </c:pt>
                <c:pt idx="226">
                  <c:v>361.95851946394384</c:v>
                </c:pt>
                <c:pt idx="227">
                  <c:v>362.83109976600724</c:v>
                </c:pt>
                <c:pt idx="228">
                  <c:v>363.68581152946183</c:v>
                </c:pt>
                <c:pt idx="229">
                  <c:v>364.58072750478624</c:v>
                </c:pt>
                <c:pt idx="230">
                  <c:v>365.32376090193577</c:v>
                </c:pt>
                <c:pt idx="231">
                  <c:v>365.8657732397362</c:v>
                </c:pt>
                <c:pt idx="232">
                  <c:v>366.48223782174006</c:v>
                </c:pt>
                <c:pt idx="233">
                  <c:v>367.40693469474581</c:v>
                </c:pt>
                <c:pt idx="234">
                  <c:v>368.30780684960649</c:v>
                </c:pt>
                <c:pt idx="235">
                  <c:v>369.27419697936608</c:v>
                </c:pt>
                <c:pt idx="236">
                  <c:v>370.39544777706868</c:v>
                </c:pt>
                <c:pt idx="237">
                  <c:v>371.28440757285682</c:v>
                </c:pt>
                <c:pt idx="238">
                  <c:v>371.85471176345459</c:v>
                </c:pt>
                <c:pt idx="239">
                  <c:v>372.39225696660287</c:v>
                </c:pt>
                <c:pt idx="240">
                  <c:v>373.41523080195702</c:v>
                </c:pt>
                <c:pt idx="241">
                  <c:v>374.50670070197827</c:v>
                </c:pt>
                <c:pt idx="242">
                  <c:v>375.65922144224635</c:v>
                </c:pt>
                <c:pt idx="243">
                  <c:v>376.57200595617951</c:v>
                </c:pt>
                <c:pt idx="244">
                  <c:v>377.53243990640289</c:v>
                </c:pt>
                <c:pt idx="245">
                  <c:v>378.13550308445014</c:v>
                </c:pt>
                <c:pt idx="246">
                  <c:v>378.87406934694746</c:v>
                </c:pt>
                <c:pt idx="247">
                  <c:v>380.29312912146349</c:v>
                </c:pt>
                <c:pt idx="248">
                  <c:v>381.61391193363113</c:v>
                </c:pt>
                <c:pt idx="249">
                  <c:v>383.2459051265688</c:v>
                </c:pt>
                <c:pt idx="250">
                  <c:v>384.92256966602849</c:v>
                </c:pt>
                <c:pt idx="251">
                  <c:v>386.44586258242924</c:v>
                </c:pt>
                <c:pt idx="252">
                  <c:v>387.6832588810891</c:v>
                </c:pt>
                <c:pt idx="253">
                  <c:v>388.85364815996599</c:v>
                </c:pt>
                <c:pt idx="254">
                  <c:v>391.14082110189321</c:v>
                </c:pt>
                <c:pt idx="255">
                  <c:v>393.47415443522652</c:v>
                </c:pt>
                <c:pt idx="256">
                  <c:v>395.69878749202297</c:v>
                </c:pt>
                <c:pt idx="257">
                  <c:v>397.90406296532655</c:v>
                </c:pt>
                <c:pt idx="258">
                  <c:v>400.10338225909379</c:v>
                </c:pt>
                <c:pt idx="259">
                  <c:v>401.60880663688579</c:v>
                </c:pt>
                <c:pt idx="260">
                  <c:v>402.9236332695171</c:v>
                </c:pt>
                <c:pt idx="261">
                  <c:v>405.62178259944693</c:v>
                </c:pt>
                <c:pt idx="262">
                  <c:v>408.15613699212935</c:v>
                </c:pt>
                <c:pt idx="263">
                  <c:v>410.69644756434803</c:v>
                </c:pt>
                <c:pt idx="264">
                  <c:v>413.42437779195916</c:v>
                </c:pt>
                <c:pt idx="265">
                  <c:v>416.04062965326528</c:v>
                </c:pt>
                <c:pt idx="266">
                  <c:v>417.94065092533504</c:v>
                </c:pt>
                <c:pt idx="267">
                  <c:v>419.63369495851947</c:v>
                </c:pt>
                <c:pt idx="268">
                  <c:v>423.01382684535207</c:v>
                </c:pt>
                <c:pt idx="269">
                  <c:v>426.03063178047222</c:v>
                </c:pt>
                <c:pt idx="270">
                  <c:v>429.48819400127633</c:v>
                </c:pt>
                <c:pt idx="271">
                  <c:v>430.66453945968942</c:v>
                </c:pt>
                <c:pt idx="272">
                  <c:v>434.01042331418847</c:v>
                </c:pt>
                <c:pt idx="273">
                  <c:v>436.61922995107426</c:v>
                </c:pt>
                <c:pt idx="274">
                  <c:v>439.14018293980001</c:v>
                </c:pt>
                <c:pt idx="275">
                  <c:v>443.22910019144865</c:v>
                </c:pt>
                <c:pt idx="276">
                  <c:v>447.84216124228885</c:v>
                </c:pt>
                <c:pt idx="277">
                  <c:v>452.18570516911296</c:v>
                </c:pt>
                <c:pt idx="278">
                  <c:v>456.36694320357373</c:v>
                </c:pt>
                <c:pt idx="279">
                  <c:v>460.39480961497554</c:v>
                </c:pt>
                <c:pt idx="280">
                  <c:v>463.07360136141244</c:v>
                </c:pt>
                <c:pt idx="281">
                  <c:v>465.5558391831525</c:v>
                </c:pt>
                <c:pt idx="282">
                  <c:v>470.25675388215274</c:v>
                </c:pt>
                <c:pt idx="283">
                  <c:v>474.5586045522229</c:v>
                </c:pt>
                <c:pt idx="284">
                  <c:v>478.88130185067007</c:v>
                </c:pt>
                <c:pt idx="285">
                  <c:v>483.09678791746438</c:v>
                </c:pt>
                <c:pt idx="286">
                  <c:v>486.82833439693684</c:v>
                </c:pt>
                <c:pt idx="287">
                  <c:v>489.21676239098065</c:v>
                </c:pt>
                <c:pt idx="288">
                  <c:v>491.02446288023822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A-4AFF-B4AE-B28853329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71968"/>
        <c:axId val="57173504"/>
      </c:barChart>
      <c:dateAx>
        <c:axId val="57171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57173504"/>
        <c:crosses val="autoZero"/>
        <c:auto val="1"/>
        <c:lblOffset val="100"/>
        <c:baseTimeUnit val="days"/>
        <c:majorUnit val="1"/>
        <c:majorTimeUnit val="months"/>
      </c:dateAx>
      <c:valAx>
        <c:axId val="571735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7171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Oceana New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174011757823793E-2"/>
          <c:y val="0.13632919320260556"/>
          <c:w val="0.94038126637544794"/>
          <c:h val="0.69903507769170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Data!$N$1</c:f>
              <c:strCache>
                <c:ptCount val="1"/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Data!$K$2:$K$718</c:f>
              <c:strCache>
                <c:ptCount val="717"/>
                <c:pt idx="0">
                  <c:v>Date</c:v>
                </c:pt>
                <c:pt idx="1">
                  <c:v>2/29/2020</c:v>
                </c:pt>
                <c:pt idx="2">
                  <c:v>2/29/2020</c:v>
                </c:pt>
                <c:pt idx="3">
                  <c:v>3/1/2020</c:v>
                </c:pt>
                <c:pt idx="4">
                  <c:v>3/2/2020</c:v>
                </c:pt>
                <c:pt idx="5">
                  <c:v>3/3/2020</c:v>
                </c:pt>
                <c:pt idx="6">
                  <c:v>3/4/2020</c:v>
                </c:pt>
                <c:pt idx="7">
                  <c:v>3/5/2020</c:v>
                </c:pt>
                <c:pt idx="8">
                  <c:v>3/6/2020</c:v>
                </c:pt>
                <c:pt idx="9">
                  <c:v>3/7/2020</c:v>
                </c:pt>
                <c:pt idx="10">
                  <c:v>3/8/2020</c:v>
                </c:pt>
                <c:pt idx="11">
                  <c:v>3/9/2020</c:v>
                </c:pt>
                <c:pt idx="12">
                  <c:v>3/10/2020</c:v>
                </c:pt>
                <c:pt idx="13">
                  <c:v>3/11/2020</c:v>
                </c:pt>
                <c:pt idx="14">
                  <c:v>3/12/2020</c:v>
                </c:pt>
                <c:pt idx="15">
                  <c:v>3/13/2020</c:v>
                </c:pt>
                <c:pt idx="16">
                  <c:v>3/14/2020</c:v>
                </c:pt>
                <c:pt idx="17">
                  <c:v>3/15/2020</c:v>
                </c:pt>
                <c:pt idx="18">
                  <c:v>3/16/2020</c:v>
                </c:pt>
                <c:pt idx="19">
                  <c:v>3/17/2020</c:v>
                </c:pt>
                <c:pt idx="20">
                  <c:v>3/18/2020</c:v>
                </c:pt>
                <c:pt idx="21">
                  <c:v>3/19/2020</c:v>
                </c:pt>
                <c:pt idx="22">
                  <c:v>3/20/2020</c:v>
                </c:pt>
                <c:pt idx="23">
                  <c:v>3/21/2020</c:v>
                </c:pt>
                <c:pt idx="24">
                  <c:v>3/22/2020</c:v>
                </c:pt>
                <c:pt idx="25">
                  <c:v>3/23/2020</c:v>
                </c:pt>
                <c:pt idx="26">
                  <c:v>3/24/2020</c:v>
                </c:pt>
                <c:pt idx="27">
                  <c:v>3/25/2020</c:v>
                </c:pt>
                <c:pt idx="28">
                  <c:v>3/26/2020</c:v>
                </c:pt>
                <c:pt idx="29">
                  <c:v>3/27/2020</c:v>
                </c:pt>
                <c:pt idx="30">
                  <c:v>3/28/2020</c:v>
                </c:pt>
                <c:pt idx="31">
                  <c:v>3/29/2020</c:v>
                </c:pt>
                <c:pt idx="32">
                  <c:v>3/30/2020</c:v>
                </c:pt>
                <c:pt idx="33">
                  <c:v>3/31/2020</c:v>
                </c:pt>
                <c:pt idx="34">
                  <c:v>4/1/2020</c:v>
                </c:pt>
                <c:pt idx="35">
                  <c:v>4/2/2020</c:v>
                </c:pt>
                <c:pt idx="36">
                  <c:v>4/3/2020</c:v>
                </c:pt>
                <c:pt idx="37">
                  <c:v>4/4/2020</c:v>
                </c:pt>
                <c:pt idx="38">
                  <c:v>4/5/2020</c:v>
                </c:pt>
                <c:pt idx="39">
                  <c:v>4/6/2020</c:v>
                </c:pt>
                <c:pt idx="40">
                  <c:v>4/7/2020</c:v>
                </c:pt>
                <c:pt idx="41">
                  <c:v>4/8/2020</c:v>
                </c:pt>
                <c:pt idx="42">
                  <c:v>4/9/2020</c:v>
                </c:pt>
                <c:pt idx="43">
                  <c:v>4/10/2020</c:v>
                </c:pt>
                <c:pt idx="44">
                  <c:v>4/11/2020</c:v>
                </c:pt>
                <c:pt idx="45">
                  <c:v>4/12/2020</c:v>
                </c:pt>
                <c:pt idx="46">
                  <c:v>4/13/2020</c:v>
                </c:pt>
                <c:pt idx="47">
                  <c:v>4/14/2020</c:v>
                </c:pt>
                <c:pt idx="48">
                  <c:v>4/15/2020</c:v>
                </c:pt>
                <c:pt idx="49">
                  <c:v>4/16/2020</c:v>
                </c:pt>
                <c:pt idx="50">
                  <c:v>4/17/2020</c:v>
                </c:pt>
                <c:pt idx="51">
                  <c:v>4/18/2020</c:v>
                </c:pt>
                <c:pt idx="52">
                  <c:v>4/19/2020</c:v>
                </c:pt>
                <c:pt idx="53">
                  <c:v>4/20/2020</c:v>
                </c:pt>
                <c:pt idx="54">
                  <c:v>4/21/2020</c:v>
                </c:pt>
                <c:pt idx="55">
                  <c:v>4/22/2020</c:v>
                </c:pt>
                <c:pt idx="56">
                  <c:v>4/23/2020</c:v>
                </c:pt>
                <c:pt idx="57">
                  <c:v>4/24/2020</c:v>
                </c:pt>
                <c:pt idx="58">
                  <c:v>4/25/2020</c:v>
                </c:pt>
                <c:pt idx="59">
                  <c:v>4/26/2020</c:v>
                </c:pt>
                <c:pt idx="60">
                  <c:v>4/27/2020</c:v>
                </c:pt>
                <c:pt idx="61">
                  <c:v>4/28/2020</c:v>
                </c:pt>
                <c:pt idx="62">
                  <c:v>4/29/2020</c:v>
                </c:pt>
                <c:pt idx="63">
                  <c:v>4/30/2020</c:v>
                </c:pt>
                <c:pt idx="64">
                  <c:v>5/1/2020</c:v>
                </c:pt>
                <c:pt idx="65">
                  <c:v>5/2/2020</c:v>
                </c:pt>
                <c:pt idx="66">
                  <c:v>5/3/2020</c:v>
                </c:pt>
                <c:pt idx="67">
                  <c:v>5/4/2020</c:v>
                </c:pt>
                <c:pt idx="68">
                  <c:v>5/5/2020</c:v>
                </c:pt>
                <c:pt idx="69">
                  <c:v>5/6/2020</c:v>
                </c:pt>
                <c:pt idx="70">
                  <c:v>5/7/2020</c:v>
                </c:pt>
                <c:pt idx="71">
                  <c:v>5/8/2020</c:v>
                </c:pt>
                <c:pt idx="72">
                  <c:v>5/9/2020</c:v>
                </c:pt>
                <c:pt idx="73">
                  <c:v>5/10/2020</c:v>
                </c:pt>
                <c:pt idx="74">
                  <c:v>5/11/2020</c:v>
                </c:pt>
                <c:pt idx="75">
                  <c:v>5/12/2020</c:v>
                </c:pt>
                <c:pt idx="76">
                  <c:v>5/13/2020</c:v>
                </c:pt>
                <c:pt idx="77">
                  <c:v>5/14/2020</c:v>
                </c:pt>
                <c:pt idx="78">
                  <c:v>5/15/2020</c:v>
                </c:pt>
                <c:pt idx="79">
                  <c:v>5/16/2020</c:v>
                </c:pt>
                <c:pt idx="80">
                  <c:v>5/17/2020</c:v>
                </c:pt>
                <c:pt idx="81">
                  <c:v>5/18/2020</c:v>
                </c:pt>
                <c:pt idx="82">
                  <c:v>5/19/2020</c:v>
                </c:pt>
                <c:pt idx="83">
                  <c:v>5/20/2020</c:v>
                </c:pt>
                <c:pt idx="84">
                  <c:v>5/21/2020</c:v>
                </c:pt>
                <c:pt idx="85">
                  <c:v>5/22/2020</c:v>
                </c:pt>
                <c:pt idx="86">
                  <c:v>5/23/2020</c:v>
                </c:pt>
                <c:pt idx="87">
                  <c:v>5/24/2020</c:v>
                </c:pt>
                <c:pt idx="88">
                  <c:v>5/25/2020</c:v>
                </c:pt>
                <c:pt idx="89">
                  <c:v>5/26/2020</c:v>
                </c:pt>
                <c:pt idx="90">
                  <c:v>5/27/2020</c:v>
                </c:pt>
                <c:pt idx="91">
                  <c:v>5/28/2020</c:v>
                </c:pt>
                <c:pt idx="92">
                  <c:v>5/29/2020</c:v>
                </c:pt>
                <c:pt idx="93">
                  <c:v>5/30/2020</c:v>
                </c:pt>
                <c:pt idx="94">
                  <c:v>5/31/2020</c:v>
                </c:pt>
                <c:pt idx="95">
                  <c:v>6/1/2020</c:v>
                </c:pt>
                <c:pt idx="96">
                  <c:v>6/2/2020</c:v>
                </c:pt>
                <c:pt idx="97">
                  <c:v>6/3/2020</c:v>
                </c:pt>
                <c:pt idx="98">
                  <c:v>6/4/2020</c:v>
                </c:pt>
                <c:pt idx="99">
                  <c:v>6/5/2020</c:v>
                </c:pt>
                <c:pt idx="100">
                  <c:v>6/6/2020</c:v>
                </c:pt>
                <c:pt idx="101">
                  <c:v>6/7/2020</c:v>
                </c:pt>
                <c:pt idx="102">
                  <c:v>6/8/2020</c:v>
                </c:pt>
                <c:pt idx="103">
                  <c:v>6/9/2020</c:v>
                </c:pt>
                <c:pt idx="104">
                  <c:v>6/10/2020</c:v>
                </c:pt>
                <c:pt idx="105">
                  <c:v>6/11/2020</c:v>
                </c:pt>
                <c:pt idx="106">
                  <c:v>6/12/2020</c:v>
                </c:pt>
                <c:pt idx="107">
                  <c:v>6/13/2020</c:v>
                </c:pt>
                <c:pt idx="108">
                  <c:v>6/14/2020</c:v>
                </c:pt>
                <c:pt idx="109">
                  <c:v>6/15/2020</c:v>
                </c:pt>
                <c:pt idx="110">
                  <c:v>6/16/2020</c:v>
                </c:pt>
                <c:pt idx="111">
                  <c:v>6/17/2020</c:v>
                </c:pt>
                <c:pt idx="112">
                  <c:v>6/18/2020</c:v>
                </c:pt>
                <c:pt idx="113">
                  <c:v>6/19/2020</c:v>
                </c:pt>
                <c:pt idx="114">
                  <c:v>6/20/2020</c:v>
                </c:pt>
                <c:pt idx="115">
                  <c:v>6/21/2020</c:v>
                </c:pt>
                <c:pt idx="116">
                  <c:v>6/22/2020</c:v>
                </c:pt>
                <c:pt idx="117">
                  <c:v>6/23/2020</c:v>
                </c:pt>
                <c:pt idx="118">
                  <c:v>6/24/2020</c:v>
                </c:pt>
                <c:pt idx="119">
                  <c:v>6/25/2020</c:v>
                </c:pt>
                <c:pt idx="120">
                  <c:v>6/26/2020</c:v>
                </c:pt>
                <c:pt idx="121">
                  <c:v>6/27/2020</c:v>
                </c:pt>
                <c:pt idx="122">
                  <c:v>6/28/2020</c:v>
                </c:pt>
                <c:pt idx="123">
                  <c:v>6/29/2020</c:v>
                </c:pt>
                <c:pt idx="124">
                  <c:v>6/30/2020</c:v>
                </c:pt>
                <c:pt idx="125">
                  <c:v>7/1/2020</c:v>
                </c:pt>
                <c:pt idx="126">
                  <c:v>7/2/2020</c:v>
                </c:pt>
                <c:pt idx="127">
                  <c:v>7/3/2020</c:v>
                </c:pt>
                <c:pt idx="128">
                  <c:v>7/4/2020</c:v>
                </c:pt>
                <c:pt idx="129">
                  <c:v>7/5/2020</c:v>
                </c:pt>
                <c:pt idx="130">
                  <c:v>7/6/2020</c:v>
                </c:pt>
                <c:pt idx="131">
                  <c:v>7/7/2020</c:v>
                </c:pt>
                <c:pt idx="132">
                  <c:v>7/8/2020</c:v>
                </c:pt>
                <c:pt idx="133">
                  <c:v>7/9/2020</c:v>
                </c:pt>
                <c:pt idx="134">
                  <c:v>7/10/2020</c:v>
                </c:pt>
                <c:pt idx="135">
                  <c:v>7/11/2020</c:v>
                </c:pt>
                <c:pt idx="136">
                  <c:v>7/12/2020</c:v>
                </c:pt>
                <c:pt idx="137">
                  <c:v>7/13/2020</c:v>
                </c:pt>
                <c:pt idx="138">
                  <c:v>7/14/2020</c:v>
                </c:pt>
                <c:pt idx="139">
                  <c:v>7/15/2020</c:v>
                </c:pt>
                <c:pt idx="140">
                  <c:v>7/16/2020</c:v>
                </c:pt>
                <c:pt idx="141">
                  <c:v>7/17/2020</c:v>
                </c:pt>
                <c:pt idx="142">
                  <c:v>7/18/2020</c:v>
                </c:pt>
                <c:pt idx="143">
                  <c:v>7/19/2020</c:v>
                </c:pt>
                <c:pt idx="144">
                  <c:v>7/20/2020</c:v>
                </c:pt>
                <c:pt idx="145">
                  <c:v>7/21/2020</c:v>
                </c:pt>
                <c:pt idx="146">
                  <c:v>7/22/2020</c:v>
                </c:pt>
                <c:pt idx="147">
                  <c:v>7/23/2020</c:v>
                </c:pt>
                <c:pt idx="148">
                  <c:v>7/24/2020</c:v>
                </c:pt>
                <c:pt idx="149">
                  <c:v>7/25/2020</c:v>
                </c:pt>
                <c:pt idx="150">
                  <c:v>7/26/2020</c:v>
                </c:pt>
                <c:pt idx="151">
                  <c:v>7/27/2020</c:v>
                </c:pt>
                <c:pt idx="152">
                  <c:v>7/28/2020</c:v>
                </c:pt>
                <c:pt idx="153">
                  <c:v>7/29/2020</c:v>
                </c:pt>
                <c:pt idx="154">
                  <c:v>7/30/2020</c:v>
                </c:pt>
                <c:pt idx="155">
                  <c:v>7/31/2020</c:v>
                </c:pt>
                <c:pt idx="156">
                  <c:v>8/1/2020</c:v>
                </c:pt>
                <c:pt idx="157">
                  <c:v>8/2/2020</c:v>
                </c:pt>
                <c:pt idx="158">
                  <c:v>8/3/2020</c:v>
                </c:pt>
                <c:pt idx="159">
                  <c:v>8/4/2020</c:v>
                </c:pt>
                <c:pt idx="160">
                  <c:v>8/5/2020</c:v>
                </c:pt>
                <c:pt idx="161">
                  <c:v>8/6/2020</c:v>
                </c:pt>
                <c:pt idx="162">
                  <c:v>8/7/2020</c:v>
                </c:pt>
                <c:pt idx="163">
                  <c:v>8/8/2020</c:v>
                </c:pt>
                <c:pt idx="164">
                  <c:v>8/9/2020</c:v>
                </c:pt>
                <c:pt idx="165">
                  <c:v>8/10/2020</c:v>
                </c:pt>
                <c:pt idx="166">
                  <c:v>8/11/2020</c:v>
                </c:pt>
                <c:pt idx="167">
                  <c:v>8/12/2020</c:v>
                </c:pt>
                <c:pt idx="168">
                  <c:v>8/13/2020</c:v>
                </c:pt>
                <c:pt idx="169">
                  <c:v>8/14/2020</c:v>
                </c:pt>
                <c:pt idx="170">
                  <c:v>8/15/2020</c:v>
                </c:pt>
                <c:pt idx="171">
                  <c:v>8/16/2020</c:v>
                </c:pt>
                <c:pt idx="172">
                  <c:v>8/17/2020</c:v>
                </c:pt>
                <c:pt idx="173">
                  <c:v>8/18/2020</c:v>
                </c:pt>
                <c:pt idx="174">
                  <c:v>8/19/2020</c:v>
                </c:pt>
                <c:pt idx="175">
                  <c:v>8/20/2020</c:v>
                </c:pt>
                <c:pt idx="176">
                  <c:v>8/21/2020</c:v>
                </c:pt>
                <c:pt idx="177">
                  <c:v>8/22/2020</c:v>
                </c:pt>
                <c:pt idx="178">
                  <c:v>8/23/2020</c:v>
                </c:pt>
                <c:pt idx="179">
                  <c:v>8/24/2020</c:v>
                </c:pt>
                <c:pt idx="180">
                  <c:v>8/25/2020</c:v>
                </c:pt>
                <c:pt idx="181">
                  <c:v>8/26/2020</c:v>
                </c:pt>
                <c:pt idx="182">
                  <c:v>8/27/2020</c:v>
                </c:pt>
                <c:pt idx="183">
                  <c:v>8/28/2020</c:v>
                </c:pt>
                <c:pt idx="184">
                  <c:v>8/29/2020</c:v>
                </c:pt>
                <c:pt idx="185">
                  <c:v>8/30/2020</c:v>
                </c:pt>
                <c:pt idx="186">
                  <c:v>8/31/2020</c:v>
                </c:pt>
                <c:pt idx="187">
                  <c:v>9/1/2020</c:v>
                </c:pt>
                <c:pt idx="188">
                  <c:v>9/2/2020</c:v>
                </c:pt>
                <c:pt idx="189">
                  <c:v>9/3/2020</c:v>
                </c:pt>
                <c:pt idx="190">
                  <c:v>9/4/2020</c:v>
                </c:pt>
                <c:pt idx="191">
                  <c:v>9/5/2020</c:v>
                </c:pt>
                <c:pt idx="192">
                  <c:v>9/6/2020</c:v>
                </c:pt>
                <c:pt idx="193">
                  <c:v>9/7/2020</c:v>
                </c:pt>
                <c:pt idx="194">
                  <c:v>9/8/2020</c:v>
                </c:pt>
                <c:pt idx="195">
                  <c:v>9/9/2020</c:v>
                </c:pt>
                <c:pt idx="196">
                  <c:v>9/10/2020</c:v>
                </c:pt>
                <c:pt idx="197">
                  <c:v>9/11/2020</c:v>
                </c:pt>
                <c:pt idx="198">
                  <c:v>9/12/2020</c:v>
                </c:pt>
                <c:pt idx="199">
                  <c:v>9/13/2020</c:v>
                </c:pt>
                <c:pt idx="200">
                  <c:v>9/14/2020</c:v>
                </c:pt>
                <c:pt idx="201">
                  <c:v>9/15/2020</c:v>
                </c:pt>
                <c:pt idx="202">
                  <c:v>9/16/2020</c:v>
                </c:pt>
                <c:pt idx="203">
                  <c:v>9/17/2020</c:v>
                </c:pt>
                <c:pt idx="204">
                  <c:v>9/18/2020</c:v>
                </c:pt>
                <c:pt idx="205">
                  <c:v>9/19/2020</c:v>
                </c:pt>
                <c:pt idx="206">
                  <c:v>9/20/2020</c:v>
                </c:pt>
                <c:pt idx="207">
                  <c:v>9/21/2020</c:v>
                </c:pt>
                <c:pt idx="208">
                  <c:v>9/22/2020</c:v>
                </c:pt>
                <c:pt idx="209">
                  <c:v>9/23/2020</c:v>
                </c:pt>
                <c:pt idx="210">
                  <c:v>9/24/2020</c:v>
                </c:pt>
                <c:pt idx="211">
                  <c:v>9/25/2020</c:v>
                </c:pt>
                <c:pt idx="212">
                  <c:v>9/26/2020</c:v>
                </c:pt>
                <c:pt idx="213">
                  <c:v>9/27/2020</c:v>
                </c:pt>
                <c:pt idx="214">
                  <c:v>9/28/2020</c:v>
                </c:pt>
                <c:pt idx="215">
                  <c:v>9/29/2020</c:v>
                </c:pt>
                <c:pt idx="216">
                  <c:v>9/30/2020</c:v>
                </c:pt>
                <c:pt idx="217">
                  <c:v>10/1/2020</c:v>
                </c:pt>
                <c:pt idx="218">
                  <c:v>10/2/2020</c:v>
                </c:pt>
                <c:pt idx="219">
                  <c:v>10/3/2020</c:v>
                </c:pt>
                <c:pt idx="220">
                  <c:v>10/4/2020</c:v>
                </c:pt>
                <c:pt idx="221">
                  <c:v>10/5/2020</c:v>
                </c:pt>
                <c:pt idx="222">
                  <c:v>10/6/2020</c:v>
                </c:pt>
                <c:pt idx="223">
                  <c:v>10/7/2020</c:v>
                </c:pt>
                <c:pt idx="224">
                  <c:v>10/8/2020</c:v>
                </c:pt>
                <c:pt idx="225">
                  <c:v>10/9/2020</c:v>
                </c:pt>
                <c:pt idx="226">
                  <c:v>10/10/2020</c:v>
                </c:pt>
                <c:pt idx="227">
                  <c:v>10/11/2020</c:v>
                </c:pt>
                <c:pt idx="228">
                  <c:v>10/12/2020</c:v>
                </c:pt>
                <c:pt idx="229">
                  <c:v>10/13/2020</c:v>
                </c:pt>
                <c:pt idx="230">
                  <c:v>10/14/2020</c:v>
                </c:pt>
                <c:pt idx="231">
                  <c:v>10/15/2020</c:v>
                </c:pt>
                <c:pt idx="232">
                  <c:v>10/16/2020</c:v>
                </c:pt>
                <c:pt idx="233">
                  <c:v>10/17/2020</c:v>
                </c:pt>
                <c:pt idx="234">
                  <c:v>10/18/2020</c:v>
                </c:pt>
                <c:pt idx="235">
                  <c:v>10/19/2020</c:v>
                </c:pt>
                <c:pt idx="236">
                  <c:v>10/20/2020</c:v>
                </c:pt>
                <c:pt idx="237">
                  <c:v>10/21/2020</c:v>
                </c:pt>
                <c:pt idx="238">
                  <c:v>10/22/2020</c:v>
                </c:pt>
                <c:pt idx="239">
                  <c:v>10/23/2020</c:v>
                </c:pt>
                <c:pt idx="240">
                  <c:v>10/24/2020</c:v>
                </c:pt>
                <c:pt idx="241">
                  <c:v>10/25/2020</c:v>
                </c:pt>
                <c:pt idx="242">
                  <c:v>10/26/2020</c:v>
                </c:pt>
                <c:pt idx="243">
                  <c:v>10/27/2020</c:v>
                </c:pt>
                <c:pt idx="244">
                  <c:v>10/28/2020</c:v>
                </c:pt>
                <c:pt idx="245">
                  <c:v>10/29/2020</c:v>
                </c:pt>
                <c:pt idx="246">
                  <c:v>10/30/2020</c:v>
                </c:pt>
                <c:pt idx="247">
                  <c:v>10/31/2020</c:v>
                </c:pt>
                <c:pt idx="248">
                  <c:v>11/1/2020</c:v>
                </c:pt>
                <c:pt idx="249">
                  <c:v>11/2/2020</c:v>
                </c:pt>
                <c:pt idx="250">
                  <c:v>11/3/2020</c:v>
                </c:pt>
                <c:pt idx="251">
                  <c:v>11/4/2020</c:v>
                </c:pt>
                <c:pt idx="252">
                  <c:v>11/5/2020</c:v>
                </c:pt>
                <c:pt idx="253">
                  <c:v>11/6/2020</c:v>
                </c:pt>
                <c:pt idx="254">
                  <c:v>11/7/2020</c:v>
                </c:pt>
                <c:pt idx="255">
                  <c:v>11/8/2020</c:v>
                </c:pt>
                <c:pt idx="256">
                  <c:v>11/9/2020</c:v>
                </c:pt>
                <c:pt idx="257">
                  <c:v>11/10/2020</c:v>
                </c:pt>
                <c:pt idx="258">
                  <c:v>11/11/2020</c:v>
                </c:pt>
                <c:pt idx="259">
                  <c:v>11/12/2020</c:v>
                </c:pt>
                <c:pt idx="260">
                  <c:v>11/13/2020</c:v>
                </c:pt>
                <c:pt idx="261">
                  <c:v>11/14/2020</c:v>
                </c:pt>
                <c:pt idx="262">
                  <c:v>11/15/2020</c:v>
                </c:pt>
                <c:pt idx="263">
                  <c:v>11/16/2020</c:v>
                </c:pt>
                <c:pt idx="264">
                  <c:v>11/17/2020</c:v>
                </c:pt>
                <c:pt idx="265">
                  <c:v>11/18/2020</c:v>
                </c:pt>
                <c:pt idx="266">
                  <c:v>11/19/2020</c:v>
                </c:pt>
                <c:pt idx="267">
                  <c:v>11/20/2020</c:v>
                </c:pt>
                <c:pt idx="268">
                  <c:v>11/21/2020</c:v>
                </c:pt>
                <c:pt idx="269">
                  <c:v>11/22/2020</c:v>
                </c:pt>
                <c:pt idx="270">
                  <c:v>11/23/2020</c:v>
                </c:pt>
                <c:pt idx="271">
                  <c:v>11/24/2020</c:v>
                </c:pt>
                <c:pt idx="272">
                  <c:v>11/25/2020</c:v>
                </c:pt>
                <c:pt idx="273">
                  <c:v>11/26/2020</c:v>
                </c:pt>
                <c:pt idx="274">
                  <c:v>11/27/2020</c:v>
                </c:pt>
                <c:pt idx="275">
                  <c:v>11/28/2020</c:v>
                </c:pt>
                <c:pt idx="276">
                  <c:v>11/29/2020</c:v>
                </c:pt>
                <c:pt idx="277">
                  <c:v>11/30/2020</c:v>
                </c:pt>
                <c:pt idx="278">
                  <c:v>12/1/2020</c:v>
                </c:pt>
                <c:pt idx="279">
                  <c:v>12/2/2020</c:v>
                </c:pt>
                <c:pt idx="280">
                  <c:v>12/3/2020</c:v>
                </c:pt>
                <c:pt idx="281">
                  <c:v>12/4/2020</c:v>
                </c:pt>
                <c:pt idx="282">
                  <c:v>12/5/2020</c:v>
                </c:pt>
                <c:pt idx="283">
                  <c:v>12/6/2020</c:v>
                </c:pt>
                <c:pt idx="284">
                  <c:v>12/7/2020</c:v>
                </c:pt>
                <c:pt idx="285">
                  <c:v>12/8/2020</c:v>
                </c:pt>
                <c:pt idx="286">
                  <c:v>12/9/2020</c:v>
                </c:pt>
                <c:pt idx="287">
                  <c:v>12/10/2020</c:v>
                </c:pt>
                <c:pt idx="288">
                  <c:v>12/11/2020</c:v>
                </c:pt>
                <c:pt idx="289">
                  <c:v>12/12/2020</c:v>
                </c:pt>
                <c:pt idx="290">
                  <c:v>12/13/2020</c:v>
                </c:pt>
                <c:pt idx="291">
                  <c:v>12/14/2020</c:v>
                </c:pt>
                <c:pt idx="292">
                  <c:v>12/15/2020</c:v>
                </c:pt>
                <c:pt idx="293">
                  <c:v>12/16/2020</c:v>
                </c:pt>
                <c:pt idx="294">
                  <c:v>12/17/2020</c:v>
                </c:pt>
                <c:pt idx="295">
                  <c:v>12/18/2020</c:v>
                </c:pt>
                <c:pt idx="296">
                  <c:v>12/19/2020</c:v>
                </c:pt>
                <c:pt idx="297">
                  <c:v>12/20/2020</c:v>
                </c:pt>
                <c:pt idx="298">
                  <c:v>12/21/2020</c:v>
                </c:pt>
                <c:pt idx="299">
                  <c:v>12/22/2020</c:v>
                </c:pt>
                <c:pt idx="300">
                  <c:v>12/23/2020</c:v>
                </c:pt>
                <c:pt idx="301">
                  <c:v>12/24/2020</c:v>
                </c:pt>
                <c:pt idx="302">
                  <c:v>12/25/2020</c:v>
                </c:pt>
                <c:pt idx="303">
                  <c:v>12/26/2020</c:v>
                </c:pt>
                <c:pt idx="304">
                  <c:v>12/27/2020</c:v>
                </c:pt>
                <c:pt idx="305">
                  <c:v>12/28/2020</c:v>
                </c:pt>
                <c:pt idx="306">
                  <c:v>12/29/2020</c:v>
                </c:pt>
                <c:pt idx="307">
                  <c:v>12/30/2020</c:v>
                </c:pt>
                <c:pt idx="308">
                  <c:v>12/31/2020</c:v>
                </c:pt>
                <c:pt idx="309">
                  <c:v>1/1/2021</c:v>
                </c:pt>
                <c:pt idx="310">
                  <c:v>1/2/2021</c:v>
                </c:pt>
                <c:pt idx="311">
                  <c:v>1/3/2021</c:v>
                </c:pt>
                <c:pt idx="312">
                  <c:v>1/4/2021</c:v>
                </c:pt>
                <c:pt idx="313">
                  <c:v>1/5/2021</c:v>
                </c:pt>
                <c:pt idx="314">
                  <c:v>1/6/2021</c:v>
                </c:pt>
                <c:pt idx="315">
                  <c:v>1/7/2021</c:v>
                </c:pt>
                <c:pt idx="316">
                  <c:v>1/8/2021</c:v>
                </c:pt>
                <c:pt idx="317">
                  <c:v>1/9/2021</c:v>
                </c:pt>
                <c:pt idx="318">
                  <c:v>1/10/2021</c:v>
                </c:pt>
                <c:pt idx="319">
                  <c:v>1/11/2021</c:v>
                </c:pt>
                <c:pt idx="320">
                  <c:v>1/12/2021</c:v>
                </c:pt>
                <c:pt idx="321">
                  <c:v>1/13/2021</c:v>
                </c:pt>
                <c:pt idx="322">
                  <c:v>1/14/2021</c:v>
                </c:pt>
                <c:pt idx="323">
                  <c:v>1/15/2021</c:v>
                </c:pt>
                <c:pt idx="324">
                  <c:v>1/16/2021</c:v>
                </c:pt>
                <c:pt idx="325">
                  <c:v>1/17/2021</c:v>
                </c:pt>
                <c:pt idx="326">
                  <c:v>1/18/2021</c:v>
                </c:pt>
                <c:pt idx="327">
                  <c:v>1/19/2021</c:v>
                </c:pt>
                <c:pt idx="328">
                  <c:v>1/20/2021</c:v>
                </c:pt>
                <c:pt idx="329">
                  <c:v>1/21/2021</c:v>
                </c:pt>
                <c:pt idx="330">
                  <c:v>1/22/2021</c:v>
                </c:pt>
                <c:pt idx="331">
                  <c:v>1/23/2021</c:v>
                </c:pt>
                <c:pt idx="332">
                  <c:v>1/24/2021</c:v>
                </c:pt>
                <c:pt idx="333">
                  <c:v>1/25/2021</c:v>
                </c:pt>
                <c:pt idx="334">
                  <c:v>1/26/2021</c:v>
                </c:pt>
                <c:pt idx="335">
                  <c:v>1/27/2021</c:v>
                </c:pt>
                <c:pt idx="336">
                  <c:v>1/28/2021</c:v>
                </c:pt>
                <c:pt idx="337">
                  <c:v>1/29/2021</c:v>
                </c:pt>
                <c:pt idx="338">
                  <c:v>1/30/2021</c:v>
                </c:pt>
                <c:pt idx="339">
                  <c:v>1/31/2021</c:v>
                </c:pt>
                <c:pt idx="340">
                  <c:v>2/1/2021</c:v>
                </c:pt>
                <c:pt idx="341">
                  <c:v>2/2/2021</c:v>
                </c:pt>
                <c:pt idx="342">
                  <c:v>2/3/2021</c:v>
                </c:pt>
                <c:pt idx="343">
                  <c:v>2/4/2021</c:v>
                </c:pt>
                <c:pt idx="344">
                  <c:v>2/5/2021</c:v>
                </c:pt>
                <c:pt idx="345">
                  <c:v>2/6/2021</c:v>
                </c:pt>
                <c:pt idx="346">
                  <c:v>2/7/2021</c:v>
                </c:pt>
                <c:pt idx="347">
                  <c:v>2/8/2021</c:v>
                </c:pt>
                <c:pt idx="348">
                  <c:v>2/9/2021</c:v>
                </c:pt>
                <c:pt idx="349">
                  <c:v>2/10/2021</c:v>
                </c:pt>
                <c:pt idx="350">
                  <c:v>2/11/2021</c:v>
                </c:pt>
                <c:pt idx="351">
                  <c:v>2/12/2021</c:v>
                </c:pt>
                <c:pt idx="352">
                  <c:v>2/13/2021</c:v>
                </c:pt>
                <c:pt idx="353">
                  <c:v>2/14/2021</c:v>
                </c:pt>
                <c:pt idx="354">
                  <c:v>2/15/2021</c:v>
                </c:pt>
                <c:pt idx="355">
                  <c:v>2/16/2021</c:v>
                </c:pt>
                <c:pt idx="356">
                  <c:v>2/17/2021</c:v>
                </c:pt>
                <c:pt idx="357">
                  <c:v>2/18/2021</c:v>
                </c:pt>
                <c:pt idx="358">
                  <c:v>2/19/2021</c:v>
                </c:pt>
                <c:pt idx="359">
                  <c:v>2/20/2021</c:v>
                </c:pt>
                <c:pt idx="360">
                  <c:v>2/21/2021</c:v>
                </c:pt>
                <c:pt idx="361">
                  <c:v>2/22/2021</c:v>
                </c:pt>
                <c:pt idx="362">
                  <c:v>2/23/2021</c:v>
                </c:pt>
                <c:pt idx="363">
                  <c:v>2/24/2021</c:v>
                </c:pt>
                <c:pt idx="364">
                  <c:v>2/25/2021</c:v>
                </c:pt>
                <c:pt idx="365">
                  <c:v>2/26/2021</c:v>
                </c:pt>
                <c:pt idx="366">
                  <c:v>2/27/2021</c:v>
                </c:pt>
                <c:pt idx="367">
                  <c:v>2/28/2021</c:v>
                </c:pt>
                <c:pt idx="368">
                  <c:v>3/1/2021</c:v>
                </c:pt>
                <c:pt idx="369">
                  <c:v>3/2/2021</c:v>
                </c:pt>
                <c:pt idx="370">
                  <c:v>3/3/2021</c:v>
                </c:pt>
                <c:pt idx="371">
                  <c:v>3/4/2021</c:v>
                </c:pt>
                <c:pt idx="372">
                  <c:v>3/5/2021</c:v>
                </c:pt>
                <c:pt idx="373">
                  <c:v>3/6/2021</c:v>
                </c:pt>
                <c:pt idx="374">
                  <c:v>3/7/2021</c:v>
                </c:pt>
                <c:pt idx="375">
                  <c:v>3/8/2021</c:v>
                </c:pt>
                <c:pt idx="376">
                  <c:v>3/9/2021</c:v>
                </c:pt>
                <c:pt idx="377">
                  <c:v>3/10/2021</c:v>
                </c:pt>
                <c:pt idx="378">
                  <c:v>3/11/2021</c:v>
                </c:pt>
                <c:pt idx="379">
                  <c:v>3/12/2021</c:v>
                </c:pt>
                <c:pt idx="380">
                  <c:v>3/13/2021</c:v>
                </c:pt>
                <c:pt idx="381">
                  <c:v>3/14/2021</c:v>
                </c:pt>
                <c:pt idx="382">
                  <c:v>3/15/2021</c:v>
                </c:pt>
                <c:pt idx="383">
                  <c:v>3/16/2021</c:v>
                </c:pt>
                <c:pt idx="384">
                  <c:v>3/17/2021</c:v>
                </c:pt>
                <c:pt idx="385">
                  <c:v>3/18/2021</c:v>
                </c:pt>
                <c:pt idx="386">
                  <c:v>3/19/2021</c:v>
                </c:pt>
                <c:pt idx="387">
                  <c:v>3/20/2021</c:v>
                </c:pt>
                <c:pt idx="388">
                  <c:v>3/21/2021</c:v>
                </c:pt>
                <c:pt idx="389">
                  <c:v>3/22/2021</c:v>
                </c:pt>
                <c:pt idx="390">
                  <c:v>3/23/2021</c:v>
                </c:pt>
                <c:pt idx="391">
                  <c:v>3/24/2021</c:v>
                </c:pt>
                <c:pt idx="392">
                  <c:v>3/25/2021</c:v>
                </c:pt>
                <c:pt idx="393">
                  <c:v>3/26/2021</c:v>
                </c:pt>
                <c:pt idx="394">
                  <c:v>3/27/2021</c:v>
                </c:pt>
                <c:pt idx="395">
                  <c:v>3/28/2021</c:v>
                </c:pt>
                <c:pt idx="396">
                  <c:v>3/29/2021</c:v>
                </c:pt>
                <c:pt idx="397">
                  <c:v>3/30/2021</c:v>
                </c:pt>
                <c:pt idx="398">
                  <c:v>3/31/2021</c:v>
                </c:pt>
                <c:pt idx="399">
                  <c:v>4/1/2021</c:v>
                </c:pt>
                <c:pt idx="400">
                  <c:v>4/2/2021</c:v>
                </c:pt>
                <c:pt idx="401">
                  <c:v>4/3/2021</c:v>
                </c:pt>
                <c:pt idx="402">
                  <c:v>4/4/2021</c:v>
                </c:pt>
                <c:pt idx="403">
                  <c:v>4/5/2021</c:v>
                </c:pt>
                <c:pt idx="404">
                  <c:v>4/6/2021</c:v>
                </c:pt>
                <c:pt idx="405">
                  <c:v>4/7/2021</c:v>
                </c:pt>
                <c:pt idx="406">
                  <c:v>4/8/2021</c:v>
                </c:pt>
                <c:pt idx="407">
                  <c:v>4/9/2021</c:v>
                </c:pt>
                <c:pt idx="408">
                  <c:v>4/10/2021</c:v>
                </c:pt>
                <c:pt idx="409">
                  <c:v>4/11/2021</c:v>
                </c:pt>
                <c:pt idx="410">
                  <c:v>4/12/2021</c:v>
                </c:pt>
                <c:pt idx="411">
                  <c:v>4/13/2021</c:v>
                </c:pt>
                <c:pt idx="412">
                  <c:v>4/14/2021</c:v>
                </c:pt>
                <c:pt idx="413">
                  <c:v>4/15/2021</c:v>
                </c:pt>
                <c:pt idx="414">
                  <c:v>4/16/2021</c:v>
                </c:pt>
                <c:pt idx="415">
                  <c:v>4/17/2021</c:v>
                </c:pt>
                <c:pt idx="416">
                  <c:v>4/18/2021</c:v>
                </c:pt>
                <c:pt idx="417">
                  <c:v>4/19/2021</c:v>
                </c:pt>
                <c:pt idx="418">
                  <c:v>4/20/2021</c:v>
                </c:pt>
                <c:pt idx="419">
                  <c:v>4/21/2021</c:v>
                </c:pt>
                <c:pt idx="420">
                  <c:v>4/22/2021</c:v>
                </c:pt>
                <c:pt idx="421">
                  <c:v>4/23/2021</c:v>
                </c:pt>
                <c:pt idx="422">
                  <c:v>4/24/2021</c:v>
                </c:pt>
                <c:pt idx="423">
                  <c:v>4/25/2021</c:v>
                </c:pt>
                <c:pt idx="424">
                  <c:v>4/26/2021</c:v>
                </c:pt>
                <c:pt idx="425">
                  <c:v>4/27/2021</c:v>
                </c:pt>
                <c:pt idx="426">
                  <c:v>4/28/2021</c:v>
                </c:pt>
                <c:pt idx="427">
                  <c:v>4/29/2021</c:v>
                </c:pt>
                <c:pt idx="428">
                  <c:v>4/30/2021</c:v>
                </c:pt>
                <c:pt idx="429">
                  <c:v>5/1/2021</c:v>
                </c:pt>
                <c:pt idx="430">
                  <c:v>5/2/2021</c:v>
                </c:pt>
                <c:pt idx="431">
                  <c:v>5/3/2021</c:v>
                </c:pt>
                <c:pt idx="432">
                  <c:v>5/4/2021</c:v>
                </c:pt>
                <c:pt idx="433">
                  <c:v>5/5/2021</c:v>
                </c:pt>
                <c:pt idx="434">
                  <c:v>5/6/2021</c:v>
                </c:pt>
                <c:pt idx="435">
                  <c:v>5/7/2021</c:v>
                </c:pt>
                <c:pt idx="436">
                  <c:v>5/8/2021</c:v>
                </c:pt>
                <c:pt idx="437">
                  <c:v>5/9/2021</c:v>
                </c:pt>
                <c:pt idx="438">
                  <c:v>5/10/2021</c:v>
                </c:pt>
                <c:pt idx="439">
                  <c:v>5/11/2021</c:v>
                </c:pt>
                <c:pt idx="440">
                  <c:v>5/12/2021</c:v>
                </c:pt>
                <c:pt idx="441">
                  <c:v>5/13/2021</c:v>
                </c:pt>
                <c:pt idx="442">
                  <c:v>5/14/2021</c:v>
                </c:pt>
                <c:pt idx="443">
                  <c:v>5/15/2021</c:v>
                </c:pt>
                <c:pt idx="444">
                  <c:v>5/16/2021</c:v>
                </c:pt>
                <c:pt idx="445">
                  <c:v>5/17/2021</c:v>
                </c:pt>
                <c:pt idx="446">
                  <c:v>5/18/2021</c:v>
                </c:pt>
                <c:pt idx="447">
                  <c:v>5/19/2021</c:v>
                </c:pt>
                <c:pt idx="448">
                  <c:v>5/20/2021</c:v>
                </c:pt>
                <c:pt idx="449">
                  <c:v>5/21/2021</c:v>
                </c:pt>
                <c:pt idx="450">
                  <c:v>5/22/2021</c:v>
                </c:pt>
                <c:pt idx="451">
                  <c:v>5/23/2021</c:v>
                </c:pt>
                <c:pt idx="452">
                  <c:v>5/24/2021</c:v>
                </c:pt>
                <c:pt idx="453">
                  <c:v>5/25/2021</c:v>
                </c:pt>
                <c:pt idx="454">
                  <c:v>5/26/2021</c:v>
                </c:pt>
                <c:pt idx="455">
                  <c:v>5/27/2021</c:v>
                </c:pt>
                <c:pt idx="456">
                  <c:v>5/28/2021</c:v>
                </c:pt>
                <c:pt idx="457">
                  <c:v>5/29/2021</c:v>
                </c:pt>
                <c:pt idx="458">
                  <c:v>5/30/2021</c:v>
                </c:pt>
                <c:pt idx="459">
                  <c:v>5/31/2021</c:v>
                </c:pt>
                <c:pt idx="460">
                  <c:v>6/1/2021</c:v>
                </c:pt>
                <c:pt idx="461">
                  <c:v>6/2/2021</c:v>
                </c:pt>
                <c:pt idx="462">
                  <c:v>6/3/2021</c:v>
                </c:pt>
                <c:pt idx="463">
                  <c:v>6/4/2021</c:v>
                </c:pt>
                <c:pt idx="464">
                  <c:v>6/5/2021</c:v>
                </c:pt>
                <c:pt idx="465">
                  <c:v>6/6/2021</c:v>
                </c:pt>
                <c:pt idx="466">
                  <c:v>6/7/2021</c:v>
                </c:pt>
                <c:pt idx="467">
                  <c:v>6/8/2021</c:v>
                </c:pt>
                <c:pt idx="468">
                  <c:v>6/9/2021</c:v>
                </c:pt>
                <c:pt idx="469">
                  <c:v>6/10/2021</c:v>
                </c:pt>
                <c:pt idx="470">
                  <c:v>6/11/2021</c:v>
                </c:pt>
                <c:pt idx="471">
                  <c:v>6/12/2021</c:v>
                </c:pt>
                <c:pt idx="472">
                  <c:v>6/13/2021</c:v>
                </c:pt>
                <c:pt idx="473">
                  <c:v>6/14/2021</c:v>
                </c:pt>
                <c:pt idx="474">
                  <c:v>6/15/2021</c:v>
                </c:pt>
                <c:pt idx="475">
                  <c:v>6/16/2021</c:v>
                </c:pt>
                <c:pt idx="476">
                  <c:v>6/17/2021</c:v>
                </c:pt>
                <c:pt idx="477">
                  <c:v>6/18/2021</c:v>
                </c:pt>
                <c:pt idx="478">
                  <c:v>6/19/2021</c:v>
                </c:pt>
                <c:pt idx="479">
                  <c:v>6/20/2021</c:v>
                </c:pt>
                <c:pt idx="480">
                  <c:v>6/21/2021</c:v>
                </c:pt>
                <c:pt idx="481">
                  <c:v>6/22/2021</c:v>
                </c:pt>
                <c:pt idx="482">
                  <c:v>6/23/2021</c:v>
                </c:pt>
                <c:pt idx="483">
                  <c:v>6/24/2021</c:v>
                </c:pt>
                <c:pt idx="484">
                  <c:v>6/25/2021</c:v>
                </c:pt>
                <c:pt idx="485">
                  <c:v>6/26/2021</c:v>
                </c:pt>
                <c:pt idx="486">
                  <c:v>6/27/2021</c:v>
                </c:pt>
                <c:pt idx="487">
                  <c:v>6/28/2021</c:v>
                </c:pt>
                <c:pt idx="488">
                  <c:v>6/29/2021</c:v>
                </c:pt>
                <c:pt idx="489">
                  <c:v>6/30/2021</c:v>
                </c:pt>
                <c:pt idx="490">
                  <c:v>7/1/2021</c:v>
                </c:pt>
                <c:pt idx="491">
                  <c:v>7/2/2021</c:v>
                </c:pt>
                <c:pt idx="492">
                  <c:v>7/3/2021</c:v>
                </c:pt>
                <c:pt idx="493">
                  <c:v>7/4/2021</c:v>
                </c:pt>
                <c:pt idx="494">
                  <c:v>7/5/2021</c:v>
                </c:pt>
                <c:pt idx="495">
                  <c:v>7/6/2021</c:v>
                </c:pt>
                <c:pt idx="496">
                  <c:v>7/7/2021</c:v>
                </c:pt>
                <c:pt idx="497">
                  <c:v>7/8/2021</c:v>
                </c:pt>
                <c:pt idx="498">
                  <c:v>7/9/2021</c:v>
                </c:pt>
                <c:pt idx="499">
                  <c:v>7/10/2021</c:v>
                </c:pt>
                <c:pt idx="500">
                  <c:v>7/11/2021</c:v>
                </c:pt>
                <c:pt idx="501">
                  <c:v>7/12/2021</c:v>
                </c:pt>
                <c:pt idx="502">
                  <c:v>7/13/2021</c:v>
                </c:pt>
                <c:pt idx="503">
                  <c:v>7/14/2021</c:v>
                </c:pt>
                <c:pt idx="504">
                  <c:v>7/15/2021</c:v>
                </c:pt>
                <c:pt idx="505">
                  <c:v>7/16/2021</c:v>
                </c:pt>
                <c:pt idx="506">
                  <c:v>7/17/2021</c:v>
                </c:pt>
                <c:pt idx="507">
                  <c:v>7/18/2021</c:v>
                </c:pt>
                <c:pt idx="508">
                  <c:v>7/19/2021</c:v>
                </c:pt>
                <c:pt idx="509">
                  <c:v>7/20/2021</c:v>
                </c:pt>
                <c:pt idx="510">
                  <c:v>7/21/2021</c:v>
                </c:pt>
                <c:pt idx="511">
                  <c:v>7/22/2021</c:v>
                </c:pt>
                <c:pt idx="512">
                  <c:v>7/23/2021</c:v>
                </c:pt>
                <c:pt idx="513">
                  <c:v>7/24/2021</c:v>
                </c:pt>
                <c:pt idx="514">
                  <c:v>7/25/2021</c:v>
                </c:pt>
                <c:pt idx="515">
                  <c:v>7/26/2021</c:v>
                </c:pt>
                <c:pt idx="516">
                  <c:v>7/27/2021</c:v>
                </c:pt>
                <c:pt idx="517">
                  <c:v>7/28/2021</c:v>
                </c:pt>
                <c:pt idx="518">
                  <c:v>7/29/2021</c:v>
                </c:pt>
                <c:pt idx="519">
                  <c:v>7/30/2021</c:v>
                </c:pt>
                <c:pt idx="520">
                  <c:v>7/31/2021</c:v>
                </c:pt>
                <c:pt idx="521">
                  <c:v>8/1/2021</c:v>
                </c:pt>
                <c:pt idx="522">
                  <c:v>8/2/2021</c:v>
                </c:pt>
                <c:pt idx="523">
                  <c:v>8/3/2021</c:v>
                </c:pt>
                <c:pt idx="524">
                  <c:v>8/4/2021</c:v>
                </c:pt>
                <c:pt idx="525">
                  <c:v>8/5/2021</c:v>
                </c:pt>
                <c:pt idx="526">
                  <c:v>8/6/2021</c:v>
                </c:pt>
                <c:pt idx="527">
                  <c:v>8/7/2021</c:v>
                </c:pt>
                <c:pt idx="528">
                  <c:v>8/8/2021</c:v>
                </c:pt>
                <c:pt idx="529">
                  <c:v>8/9/2021</c:v>
                </c:pt>
                <c:pt idx="530">
                  <c:v>8/10/2021</c:v>
                </c:pt>
                <c:pt idx="531">
                  <c:v>8/11/2021</c:v>
                </c:pt>
                <c:pt idx="532">
                  <c:v>8/12/2021</c:v>
                </c:pt>
                <c:pt idx="533">
                  <c:v>8/13/2021</c:v>
                </c:pt>
                <c:pt idx="534">
                  <c:v>8/14/2021</c:v>
                </c:pt>
                <c:pt idx="535">
                  <c:v>8/15/2021</c:v>
                </c:pt>
                <c:pt idx="536">
                  <c:v>8/16/2021</c:v>
                </c:pt>
                <c:pt idx="537">
                  <c:v>8/17/2021</c:v>
                </c:pt>
                <c:pt idx="538">
                  <c:v>8/18/2021</c:v>
                </c:pt>
                <c:pt idx="539">
                  <c:v>8/19/2021</c:v>
                </c:pt>
                <c:pt idx="540">
                  <c:v>8/20/2021</c:v>
                </c:pt>
                <c:pt idx="541">
                  <c:v>8/21/2021</c:v>
                </c:pt>
                <c:pt idx="542">
                  <c:v>8/22/2021</c:v>
                </c:pt>
                <c:pt idx="543">
                  <c:v>8/23/2021</c:v>
                </c:pt>
                <c:pt idx="544">
                  <c:v>8/24/2021</c:v>
                </c:pt>
                <c:pt idx="545">
                  <c:v>8/25/2021</c:v>
                </c:pt>
                <c:pt idx="546">
                  <c:v>8/26/2021</c:v>
                </c:pt>
                <c:pt idx="547">
                  <c:v>8/27/2021</c:v>
                </c:pt>
                <c:pt idx="548">
                  <c:v>8/28/2021</c:v>
                </c:pt>
                <c:pt idx="549">
                  <c:v>8/29/2021</c:v>
                </c:pt>
                <c:pt idx="550">
                  <c:v>8/30/2021</c:v>
                </c:pt>
                <c:pt idx="551">
                  <c:v>8/31/2021</c:v>
                </c:pt>
                <c:pt idx="552">
                  <c:v>9/1/2021</c:v>
                </c:pt>
                <c:pt idx="553">
                  <c:v>9/2/2021</c:v>
                </c:pt>
                <c:pt idx="554">
                  <c:v>9/3/2021</c:v>
                </c:pt>
                <c:pt idx="555">
                  <c:v>9/4/2021</c:v>
                </c:pt>
                <c:pt idx="556">
                  <c:v>9/5/2021</c:v>
                </c:pt>
                <c:pt idx="557">
                  <c:v>9/6/2021</c:v>
                </c:pt>
                <c:pt idx="558">
                  <c:v>9/7/2021</c:v>
                </c:pt>
                <c:pt idx="559">
                  <c:v>9/8/2021</c:v>
                </c:pt>
                <c:pt idx="560">
                  <c:v>9/9/2021</c:v>
                </c:pt>
                <c:pt idx="561">
                  <c:v>9/10/2021</c:v>
                </c:pt>
                <c:pt idx="562">
                  <c:v>9/11/2021</c:v>
                </c:pt>
                <c:pt idx="563">
                  <c:v>9/12/2021</c:v>
                </c:pt>
                <c:pt idx="564">
                  <c:v>9/13/2021</c:v>
                </c:pt>
                <c:pt idx="565">
                  <c:v>9/14/2021</c:v>
                </c:pt>
                <c:pt idx="566">
                  <c:v>9/15/2021</c:v>
                </c:pt>
                <c:pt idx="567">
                  <c:v>9/16/2021</c:v>
                </c:pt>
                <c:pt idx="568">
                  <c:v>9/17/2021</c:v>
                </c:pt>
                <c:pt idx="569">
                  <c:v>9/18/2021</c:v>
                </c:pt>
                <c:pt idx="570">
                  <c:v>9/19/2021</c:v>
                </c:pt>
                <c:pt idx="571">
                  <c:v>9/20/2021</c:v>
                </c:pt>
                <c:pt idx="572">
                  <c:v>9/21/2021</c:v>
                </c:pt>
                <c:pt idx="573">
                  <c:v>9/22/2021</c:v>
                </c:pt>
                <c:pt idx="574">
                  <c:v>9/23/2021</c:v>
                </c:pt>
                <c:pt idx="575">
                  <c:v>9/24/2021</c:v>
                </c:pt>
                <c:pt idx="576">
                  <c:v>9/25/2021</c:v>
                </c:pt>
                <c:pt idx="577">
                  <c:v>9/26/2021</c:v>
                </c:pt>
                <c:pt idx="578">
                  <c:v>9/27/2021</c:v>
                </c:pt>
                <c:pt idx="579">
                  <c:v>9/28/2021</c:v>
                </c:pt>
                <c:pt idx="580">
                  <c:v>9/29/2021</c:v>
                </c:pt>
                <c:pt idx="581">
                  <c:v>9/30/2021</c:v>
                </c:pt>
                <c:pt idx="582">
                  <c:v>10/1/2021</c:v>
                </c:pt>
                <c:pt idx="583">
                  <c:v>10/2/2021</c:v>
                </c:pt>
                <c:pt idx="584">
                  <c:v>10/3/2021</c:v>
                </c:pt>
                <c:pt idx="585">
                  <c:v>10/4/2021</c:v>
                </c:pt>
                <c:pt idx="586">
                  <c:v>10/5/2021</c:v>
                </c:pt>
                <c:pt idx="587">
                  <c:v>10/6/2021</c:v>
                </c:pt>
                <c:pt idx="588">
                  <c:v>10/7/2021</c:v>
                </c:pt>
                <c:pt idx="589">
                  <c:v>10/8/2021</c:v>
                </c:pt>
                <c:pt idx="590">
                  <c:v>10/9/2021</c:v>
                </c:pt>
                <c:pt idx="591">
                  <c:v>10/10/2021</c:v>
                </c:pt>
                <c:pt idx="592">
                  <c:v>10/11/2021</c:v>
                </c:pt>
                <c:pt idx="593">
                  <c:v>10/12/2021</c:v>
                </c:pt>
                <c:pt idx="594">
                  <c:v>10/13/2021</c:v>
                </c:pt>
                <c:pt idx="595">
                  <c:v>10/14/2021</c:v>
                </c:pt>
                <c:pt idx="596">
                  <c:v>10/15/2021</c:v>
                </c:pt>
                <c:pt idx="597">
                  <c:v>10/16/2021</c:v>
                </c:pt>
                <c:pt idx="598">
                  <c:v>10/17/2021</c:v>
                </c:pt>
                <c:pt idx="599">
                  <c:v>10/18/2021</c:v>
                </c:pt>
                <c:pt idx="600">
                  <c:v>10/19/2021</c:v>
                </c:pt>
                <c:pt idx="601">
                  <c:v>10/20/2021</c:v>
                </c:pt>
                <c:pt idx="602">
                  <c:v>10/21/2021</c:v>
                </c:pt>
                <c:pt idx="603">
                  <c:v>10/22/2021</c:v>
                </c:pt>
                <c:pt idx="604">
                  <c:v>10/23/2021</c:v>
                </c:pt>
                <c:pt idx="605">
                  <c:v>10/24/2021</c:v>
                </c:pt>
                <c:pt idx="606">
                  <c:v>10/25/2021</c:v>
                </c:pt>
                <c:pt idx="607">
                  <c:v>10/26/2021</c:v>
                </c:pt>
                <c:pt idx="608">
                  <c:v>10/27/2021</c:v>
                </c:pt>
                <c:pt idx="609">
                  <c:v>10/28/2021</c:v>
                </c:pt>
                <c:pt idx="610">
                  <c:v>10/29/2021</c:v>
                </c:pt>
                <c:pt idx="611">
                  <c:v>10/30/2021</c:v>
                </c:pt>
                <c:pt idx="612">
                  <c:v>10/31/2021</c:v>
                </c:pt>
                <c:pt idx="613">
                  <c:v>11/1/2021</c:v>
                </c:pt>
                <c:pt idx="614">
                  <c:v>11/2/2021</c:v>
                </c:pt>
                <c:pt idx="615">
                  <c:v>11/3/2021</c:v>
                </c:pt>
                <c:pt idx="616">
                  <c:v>11/4/2021</c:v>
                </c:pt>
                <c:pt idx="617">
                  <c:v>11/5/2021</c:v>
                </c:pt>
                <c:pt idx="618">
                  <c:v>11/6/2021</c:v>
                </c:pt>
                <c:pt idx="619">
                  <c:v>11/7/2021</c:v>
                </c:pt>
                <c:pt idx="620">
                  <c:v>11/8/2021</c:v>
                </c:pt>
                <c:pt idx="621">
                  <c:v>11/9/2021</c:v>
                </c:pt>
                <c:pt idx="622">
                  <c:v>11/10/2021</c:v>
                </c:pt>
                <c:pt idx="623">
                  <c:v>11/11/2021</c:v>
                </c:pt>
                <c:pt idx="624">
                  <c:v>11/12/2021</c:v>
                </c:pt>
                <c:pt idx="625">
                  <c:v>11/13/2021</c:v>
                </c:pt>
                <c:pt idx="626">
                  <c:v>11/14/2021</c:v>
                </c:pt>
                <c:pt idx="627">
                  <c:v>11/15/2021</c:v>
                </c:pt>
                <c:pt idx="628">
                  <c:v>11/16/2021</c:v>
                </c:pt>
                <c:pt idx="629">
                  <c:v>11/17/2021</c:v>
                </c:pt>
                <c:pt idx="630">
                  <c:v>11/18/2021</c:v>
                </c:pt>
                <c:pt idx="631">
                  <c:v>11/19/2021</c:v>
                </c:pt>
                <c:pt idx="632">
                  <c:v>11/20/2021</c:v>
                </c:pt>
                <c:pt idx="633">
                  <c:v>11/21/2021</c:v>
                </c:pt>
                <c:pt idx="634">
                  <c:v>11/22/2021</c:v>
                </c:pt>
                <c:pt idx="635">
                  <c:v>11/23/2021</c:v>
                </c:pt>
                <c:pt idx="636">
                  <c:v>11/24/2021</c:v>
                </c:pt>
                <c:pt idx="637">
                  <c:v>11/25/2021</c:v>
                </c:pt>
                <c:pt idx="638">
                  <c:v>11/26/2021</c:v>
                </c:pt>
                <c:pt idx="639">
                  <c:v>11/27/2021</c:v>
                </c:pt>
                <c:pt idx="640">
                  <c:v>11/28/2021</c:v>
                </c:pt>
                <c:pt idx="641">
                  <c:v>11/29/2021</c:v>
                </c:pt>
                <c:pt idx="642">
                  <c:v>11/30/2021</c:v>
                </c:pt>
                <c:pt idx="643">
                  <c:v>12/1/2021</c:v>
                </c:pt>
                <c:pt idx="644">
                  <c:v>12/2/2021</c:v>
                </c:pt>
                <c:pt idx="645">
                  <c:v>12/3/2021</c:v>
                </c:pt>
                <c:pt idx="646">
                  <c:v>12/4/2021</c:v>
                </c:pt>
                <c:pt idx="647">
                  <c:v>12/5/2021</c:v>
                </c:pt>
                <c:pt idx="648">
                  <c:v>12/6/2021</c:v>
                </c:pt>
                <c:pt idx="649">
                  <c:v>12/7/2021</c:v>
                </c:pt>
                <c:pt idx="650">
                  <c:v>12/8/2021</c:v>
                </c:pt>
                <c:pt idx="651">
                  <c:v>12/9/2021</c:v>
                </c:pt>
                <c:pt idx="652">
                  <c:v>12/10/2021</c:v>
                </c:pt>
                <c:pt idx="653">
                  <c:v>12/11/2021</c:v>
                </c:pt>
                <c:pt idx="654">
                  <c:v>12/12/2021</c:v>
                </c:pt>
                <c:pt idx="655">
                  <c:v>12/13/2021</c:v>
                </c:pt>
                <c:pt idx="656">
                  <c:v>12/14/2021</c:v>
                </c:pt>
                <c:pt idx="657">
                  <c:v>12/15/2021</c:v>
                </c:pt>
                <c:pt idx="658">
                  <c:v>12/16/2021</c:v>
                </c:pt>
                <c:pt idx="659">
                  <c:v>12/17/2021</c:v>
                </c:pt>
                <c:pt idx="660">
                  <c:v>12/18/2021</c:v>
                </c:pt>
                <c:pt idx="661">
                  <c:v>12/19/2021</c:v>
                </c:pt>
                <c:pt idx="662">
                  <c:v>12/20/2021</c:v>
                </c:pt>
                <c:pt idx="663">
                  <c:v>12/21/2021</c:v>
                </c:pt>
                <c:pt idx="664">
                  <c:v>12/22/2021</c:v>
                </c:pt>
                <c:pt idx="665">
                  <c:v>12/23/2021</c:v>
                </c:pt>
                <c:pt idx="666">
                  <c:v>12/24/2021</c:v>
                </c:pt>
                <c:pt idx="667">
                  <c:v>12/25/2021</c:v>
                </c:pt>
                <c:pt idx="668">
                  <c:v>12/26/2021</c:v>
                </c:pt>
                <c:pt idx="669">
                  <c:v>12/27/2021</c:v>
                </c:pt>
                <c:pt idx="670">
                  <c:v>12/28/2021</c:v>
                </c:pt>
                <c:pt idx="671">
                  <c:v>12/29/2021</c:v>
                </c:pt>
                <c:pt idx="672">
                  <c:v>12/30/2021</c:v>
                </c:pt>
                <c:pt idx="673">
                  <c:v>12/31/2021</c:v>
                </c:pt>
                <c:pt idx="674">
                  <c:v>1/1/2022</c:v>
                </c:pt>
                <c:pt idx="675">
                  <c:v>1/2/2022</c:v>
                </c:pt>
                <c:pt idx="676">
                  <c:v>1/3/2022</c:v>
                </c:pt>
                <c:pt idx="677">
                  <c:v>1/4/2022</c:v>
                </c:pt>
                <c:pt idx="678">
                  <c:v>1/5/2022</c:v>
                </c:pt>
                <c:pt idx="679">
                  <c:v>1/6/2022</c:v>
                </c:pt>
                <c:pt idx="680">
                  <c:v>1/7/2022</c:v>
                </c:pt>
                <c:pt idx="681">
                  <c:v>1/8/2022</c:v>
                </c:pt>
                <c:pt idx="682">
                  <c:v>1/9/2022</c:v>
                </c:pt>
                <c:pt idx="683">
                  <c:v>1/10/2022</c:v>
                </c:pt>
                <c:pt idx="684">
                  <c:v>1/11/2022</c:v>
                </c:pt>
                <c:pt idx="685">
                  <c:v>1/12/2022</c:v>
                </c:pt>
                <c:pt idx="686">
                  <c:v>1/13/2022</c:v>
                </c:pt>
                <c:pt idx="687">
                  <c:v>1/14/2022</c:v>
                </c:pt>
                <c:pt idx="688">
                  <c:v>1/15/2022</c:v>
                </c:pt>
                <c:pt idx="689">
                  <c:v>1/16/2022</c:v>
                </c:pt>
                <c:pt idx="690">
                  <c:v>1/17/2022</c:v>
                </c:pt>
                <c:pt idx="691">
                  <c:v>1/18/2022</c:v>
                </c:pt>
                <c:pt idx="692">
                  <c:v>1/19/2022</c:v>
                </c:pt>
                <c:pt idx="693">
                  <c:v>1/20/2022</c:v>
                </c:pt>
                <c:pt idx="694">
                  <c:v>1/21/2022</c:v>
                </c:pt>
                <c:pt idx="695">
                  <c:v>1/22/2022</c:v>
                </c:pt>
                <c:pt idx="696">
                  <c:v>1/23/2022</c:v>
                </c:pt>
                <c:pt idx="697">
                  <c:v>1/24/2022</c:v>
                </c:pt>
                <c:pt idx="698">
                  <c:v>1/25/2022</c:v>
                </c:pt>
                <c:pt idx="699">
                  <c:v>1/26/2022</c:v>
                </c:pt>
                <c:pt idx="700">
                  <c:v>1/27/2022</c:v>
                </c:pt>
                <c:pt idx="701">
                  <c:v>1/28/2022</c:v>
                </c:pt>
                <c:pt idx="702">
                  <c:v>1/29/2022</c:v>
                </c:pt>
                <c:pt idx="703">
                  <c:v>1/30/2022</c:v>
                </c:pt>
                <c:pt idx="704">
                  <c:v>1/31/2022</c:v>
                </c:pt>
                <c:pt idx="705">
                  <c:v>2/1/2022</c:v>
                </c:pt>
                <c:pt idx="706">
                  <c:v>2/2/2022</c:v>
                </c:pt>
                <c:pt idx="707">
                  <c:v>2/3/2022</c:v>
                </c:pt>
                <c:pt idx="708">
                  <c:v>2/4/2022</c:v>
                </c:pt>
                <c:pt idx="709">
                  <c:v>2/5/2022</c:v>
                </c:pt>
                <c:pt idx="710">
                  <c:v>2/6/2022</c:v>
                </c:pt>
                <c:pt idx="711">
                  <c:v>2/7/2022</c:v>
                </c:pt>
                <c:pt idx="712">
                  <c:v>2/8/2022</c:v>
                </c:pt>
                <c:pt idx="713">
                  <c:v>2/9/2022</c:v>
                </c:pt>
                <c:pt idx="714">
                  <c:v>2/10/2022</c:v>
                </c:pt>
                <c:pt idx="715">
                  <c:v>2/11/2022</c:v>
                </c:pt>
                <c:pt idx="716">
                  <c:v>2/12/2022</c:v>
                </c:pt>
              </c:strCache>
            </c:strRef>
          </c:cat>
          <c:val>
            <c:numRef>
              <c:f>Data!$N$2:$N$718</c:f>
              <c:numCache>
                <c:formatCode>0</c:formatCode>
                <c:ptCount val="717"/>
                <c:pt idx="0">
                  <c:v>0</c:v>
                </c:pt>
                <c:pt idx="27">
                  <c:v>0</c:v>
                </c:pt>
                <c:pt idx="28">
                  <c:v>1</c:v>
                </c:pt>
                <c:pt idx="30">
                  <c:v>1</c:v>
                </c:pt>
                <c:pt idx="35">
                  <c:v>1</c:v>
                </c:pt>
                <c:pt idx="54">
                  <c:v>1</c:v>
                </c:pt>
                <c:pt idx="59">
                  <c:v>1</c:v>
                </c:pt>
                <c:pt idx="60">
                  <c:v>2</c:v>
                </c:pt>
                <c:pt idx="61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3</c:v>
                </c:pt>
                <c:pt idx="67">
                  <c:v>3</c:v>
                </c:pt>
                <c:pt idx="68">
                  <c:v>2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3</c:v>
                </c:pt>
                <c:pt idx="73">
                  <c:v>2</c:v>
                </c:pt>
                <c:pt idx="74">
                  <c:v>1</c:v>
                </c:pt>
                <c:pt idx="75">
                  <c:v>4</c:v>
                </c:pt>
                <c:pt idx="76">
                  <c:v>6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1</c:v>
                </c:pt>
                <c:pt idx="81">
                  <c:v>6</c:v>
                </c:pt>
                <c:pt idx="82">
                  <c:v>2</c:v>
                </c:pt>
                <c:pt idx="83">
                  <c:v>9</c:v>
                </c:pt>
                <c:pt idx="84">
                  <c:v>2</c:v>
                </c:pt>
                <c:pt idx="85">
                  <c:v>4</c:v>
                </c:pt>
                <c:pt idx="86">
                  <c:v>7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</c:v>
                </c:pt>
                <c:pt idx="96">
                  <c:v>0</c:v>
                </c:pt>
                <c:pt idx="97">
                  <c:v>2</c:v>
                </c:pt>
                <c:pt idx="98">
                  <c:v>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6</c:v>
                </c:pt>
                <c:pt idx="110">
                  <c:v>2</c:v>
                </c:pt>
                <c:pt idx="111">
                  <c:v>13</c:v>
                </c:pt>
                <c:pt idx="112">
                  <c:v>14</c:v>
                </c:pt>
                <c:pt idx="113">
                  <c:v>19</c:v>
                </c:pt>
                <c:pt idx="114">
                  <c:v>8</c:v>
                </c:pt>
                <c:pt idx="115">
                  <c:v>4</c:v>
                </c:pt>
                <c:pt idx="116">
                  <c:v>16</c:v>
                </c:pt>
                <c:pt idx="117">
                  <c:v>11</c:v>
                </c:pt>
                <c:pt idx="118">
                  <c:v>9</c:v>
                </c:pt>
                <c:pt idx="119">
                  <c:v>11</c:v>
                </c:pt>
                <c:pt idx="120">
                  <c:v>13</c:v>
                </c:pt>
                <c:pt idx="121">
                  <c:v>12</c:v>
                </c:pt>
                <c:pt idx="122">
                  <c:v>15</c:v>
                </c:pt>
                <c:pt idx="123">
                  <c:v>16</c:v>
                </c:pt>
                <c:pt idx="124">
                  <c:v>11</c:v>
                </c:pt>
                <c:pt idx="125">
                  <c:v>4</c:v>
                </c:pt>
                <c:pt idx="126">
                  <c:v>16</c:v>
                </c:pt>
                <c:pt idx="127">
                  <c:v>14</c:v>
                </c:pt>
                <c:pt idx="128">
                  <c:v>15</c:v>
                </c:pt>
                <c:pt idx="129">
                  <c:v>4</c:v>
                </c:pt>
                <c:pt idx="130">
                  <c:v>3</c:v>
                </c:pt>
                <c:pt idx="131">
                  <c:v>6</c:v>
                </c:pt>
                <c:pt idx="132">
                  <c:v>10</c:v>
                </c:pt>
                <c:pt idx="133">
                  <c:v>6</c:v>
                </c:pt>
                <c:pt idx="134">
                  <c:v>11</c:v>
                </c:pt>
                <c:pt idx="135">
                  <c:v>12</c:v>
                </c:pt>
                <c:pt idx="136">
                  <c:v>8</c:v>
                </c:pt>
                <c:pt idx="137">
                  <c:v>1</c:v>
                </c:pt>
                <c:pt idx="138">
                  <c:v>1</c:v>
                </c:pt>
                <c:pt idx="139">
                  <c:v>7</c:v>
                </c:pt>
                <c:pt idx="140">
                  <c:v>3</c:v>
                </c:pt>
                <c:pt idx="141">
                  <c:v>9</c:v>
                </c:pt>
                <c:pt idx="142">
                  <c:v>6</c:v>
                </c:pt>
                <c:pt idx="143">
                  <c:v>2</c:v>
                </c:pt>
                <c:pt idx="144">
                  <c:v>2</c:v>
                </c:pt>
                <c:pt idx="145">
                  <c:v>6</c:v>
                </c:pt>
                <c:pt idx="146">
                  <c:v>0</c:v>
                </c:pt>
                <c:pt idx="147">
                  <c:v>7</c:v>
                </c:pt>
                <c:pt idx="148">
                  <c:v>2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4</c:v>
                </c:pt>
                <c:pt idx="162">
                  <c:v>2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0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0</c:v>
                </c:pt>
                <c:pt idx="172">
                  <c:v>2</c:v>
                </c:pt>
                <c:pt idx="173">
                  <c:v>2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3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</c:v>
                </c:pt>
                <c:pt idx="199">
                  <c:v>5</c:v>
                </c:pt>
                <c:pt idx="200">
                  <c:v>2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0</c:v>
                </c:pt>
                <c:pt idx="219">
                  <c:v>2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4</c:v>
                </c:pt>
                <c:pt idx="224">
                  <c:v>2</c:v>
                </c:pt>
                <c:pt idx="225">
                  <c:v>0</c:v>
                </c:pt>
                <c:pt idx="226">
                  <c:v>3</c:v>
                </c:pt>
                <c:pt idx="227">
                  <c:v>2</c:v>
                </c:pt>
                <c:pt idx="228">
                  <c:v>4</c:v>
                </c:pt>
                <c:pt idx="229">
                  <c:v>0</c:v>
                </c:pt>
                <c:pt idx="230">
                  <c:v>6</c:v>
                </c:pt>
                <c:pt idx="231">
                  <c:v>5</c:v>
                </c:pt>
                <c:pt idx="232">
                  <c:v>4</c:v>
                </c:pt>
                <c:pt idx="233">
                  <c:v>6</c:v>
                </c:pt>
                <c:pt idx="234">
                  <c:v>0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9</c:v>
                </c:pt>
                <c:pt idx="239">
                  <c:v>13</c:v>
                </c:pt>
                <c:pt idx="240">
                  <c:v>11</c:v>
                </c:pt>
                <c:pt idx="241">
                  <c:v>8</c:v>
                </c:pt>
                <c:pt idx="242">
                  <c:v>2</c:v>
                </c:pt>
                <c:pt idx="243">
                  <c:v>5</c:v>
                </c:pt>
                <c:pt idx="244">
                  <c:v>15</c:v>
                </c:pt>
                <c:pt idx="245">
                  <c:v>13</c:v>
                </c:pt>
                <c:pt idx="246">
                  <c:v>14</c:v>
                </c:pt>
                <c:pt idx="247">
                  <c:v>16</c:v>
                </c:pt>
                <c:pt idx="248">
                  <c:v>12</c:v>
                </c:pt>
                <c:pt idx="249">
                  <c:v>2</c:v>
                </c:pt>
                <c:pt idx="250">
                  <c:v>11</c:v>
                </c:pt>
                <c:pt idx="251">
                  <c:v>16</c:v>
                </c:pt>
                <c:pt idx="252">
                  <c:v>17</c:v>
                </c:pt>
                <c:pt idx="253">
                  <c:v>25</c:v>
                </c:pt>
                <c:pt idx="254">
                  <c:v>18</c:v>
                </c:pt>
                <c:pt idx="255">
                  <c:v>13</c:v>
                </c:pt>
                <c:pt idx="256">
                  <c:v>16</c:v>
                </c:pt>
                <c:pt idx="257">
                  <c:v>11</c:v>
                </c:pt>
                <c:pt idx="258">
                  <c:v>23</c:v>
                </c:pt>
                <c:pt idx="259">
                  <c:v>12</c:v>
                </c:pt>
                <c:pt idx="260">
                  <c:v>21</c:v>
                </c:pt>
                <c:pt idx="261">
                  <c:v>13</c:v>
                </c:pt>
                <c:pt idx="262">
                  <c:v>26</c:v>
                </c:pt>
                <c:pt idx="263">
                  <c:v>25</c:v>
                </c:pt>
                <c:pt idx="264">
                  <c:v>20</c:v>
                </c:pt>
                <c:pt idx="265">
                  <c:v>13</c:v>
                </c:pt>
                <c:pt idx="266">
                  <c:v>18</c:v>
                </c:pt>
                <c:pt idx="267">
                  <c:v>22</c:v>
                </c:pt>
                <c:pt idx="268">
                  <c:v>31</c:v>
                </c:pt>
                <c:pt idx="269">
                  <c:v>24</c:v>
                </c:pt>
                <c:pt idx="270">
                  <c:v>10</c:v>
                </c:pt>
                <c:pt idx="271">
                  <c:v>17</c:v>
                </c:pt>
                <c:pt idx="272">
                  <c:v>11</c:v>
                </c:pt>
                <c:pt idx="273">
                  <c:v>38</c:v>
                </c:pt>
                <c:pt idx="274">
                  <c:v>27</c:v>
                </c:pt>
                <c:pt idx="275">
                  <c:v>10</c:v>
                </c:pt>
                <c:pt idx="276">
                  <c:v>10</c:v>
                </c:pt>
                <c:pt idx="277">
                  <c:v>5</c:v>
                </c:pt>
                <c:pt idx="278">
                  <c:v>10</c:v>
                </c:pt>
                <c:pt idx="279">
                  <c:v>28</c:v>
                </c:pt>
                <c:pt idx="280">
                  <c:v>39</c:v>
                </c:pt>
                <c:pt idx="281">
                  <c:v>31</c:v>
                </c:pt>
                <c:pt idx="282">
                  <c:v>16</c:v>
                </c:pt>
                <c:pt idx="283">
                  <c:v>8</c:v>
                </c:pt>
                <c:pt idx="284">
                  <c:v>13</c:v>
                </c:pt>
                <c:pt idx="285">
                  <c:v>42</c:v>
                </c:pt>
                <c:pt idx="286">
                  <c:v>19</c:v>
                </c:pt>
                <c:pt idx="287">
                  <c:v>17</c:v>
                </c:pt>
                <c:pt idx="288">
                  <c:v>16</c:v>
                </c:pt>
                <c:pt idx="289">
                  <c:v>19</c:v>
                </c:pt>
                <c:pt idx="290">
                  <c:v>9</c:v>
                </c:pt>
                <c:pt idx="291">
                  <c:v>5</c:v>
                </c:pt>
                <c:pt idx="292">
                  <c:v>12</c:v>
                </c:pt>
                <c:pt idx="293">
                  <c:v>8</c:v>
                </c:pt>
                <c:pt idx="294">
                  <c:v>15</c:v>
                </c:pt>
                <c:pt idx="295">
                  <c:v>8</c:v>
                </c:pt>
                <c:pt idx="296">
                  <c:v>4</c:v>
                </c:pt>
                <c:pt idx="297">
                  <c:v>8</c:v>
                </c:pt>
                <c:pt idx="298">
                  <c:v>3</c:v>
                </c:pt>
                <c:pt idx="299">
                  <c:v>6</c:v>
                </c:pt>
                <c:pt idx="300">
                  <c:v>6</c:v>
                </c:pt>
                <c:pt idx="301">
                  <c:v>21</c:v>
                </c:pt>
                <c:pt idx="302">
                  <c:v>0</c:v>
                </c:pt>
                <c:pt idx="303">
                  <c:v>3</c:v>
                </c:pt>
                <c:pt idx="304">
                  <c:v>3</c:v>
                </c:pt>
                <c:pt idx="305">
                  <c:v>1</c:v>
                </c:pt>
                <c:pt idx="306">
                  <c:v>12</c:v>
                </c:pt>
                <c:pt idx="307">
                  <c:v>2</c:v>
                </c:pt>
                <c:pt idx="308">
                  <c:v>17</c:v>
                </c:pt>
                <c:pt idx="309">
                  <c:v>9</c:v>
                </c:pt>
                <c:pt idx="310">
                  <c:v>1</c:v>
                </c:pt>
                <c:pt idx="311">
                  <c:v>3</c:v>
                </c:pt>
                <c:pt idx="312">
                  <c:v>1</c:v>
                </c:pt>
                <c:pt idx="313">
                  <c:v>14</c:v>
                </c:pt>
                <c:pt idx="314">
                  <c:v>10</c:v>
                </c:pt>
                <c:pt idx="315">
                  <c:v>15</c:v>
                </c:pt>
                <c:pt idx="316">
                  <c:v>10</c:v>
                </c:pt>
                <c:pt idx="317">
                  <c:v>4</c:v>
                </c:pt>
                <c:pt idx="318">
                  <c:v>3</c:v>
                </c:pt>
                <c:pt idx="319">
                  <c:v>1</c:v>
                </c:pt>
                <c:pt idx="320">
                  <c:v>8</c:v>
                </c:pt>
                <c:pt idx="321">
                  <c:v>7</c:v>
                </c:pt>
                <c:pt idx="322">
                  <c:v>13</c:v>
                </c:pt>
                <c:pt idx="323">
                  <c:v>6</c:v>
                </c:pt>
                <c:pt idx="324">
                  <c:v>7</c:v>
                </c:pt>
                <c:pt idx="325">
                  <c:v>1</c:v>
                </c:pt>
                <c:pt idx="326">
                  <c:v>1</c:v>
                </c:pt>
                <c:pt idx="327">
                  <c:v>4</c:v>
                </c:pt>
                <c:pt idx="328">
                  <c:v>17</c:v>
                </c:pt>
                <c:pt idx="329">
                  <c:v>3</c:v>
                </c:pt>
                <c:pt idx="330">
                  <c:v>4</c:v>
                </c:pt>
                <c:pt idx="331">
                  <c:v>8</c:v>
                </c:pt>
                <c:pt idx="332">
                  <c:v>3</c:v>
                </c:pt>
                <c:pt idx="333">
                  <c:v>3</c:v>
                </c:pt>
                <c:pt idx="334">
                  <c:v>7</c:v>
                </c:pt>
                <c:pt idx="335">
                  <c:v>9</c:v>
                </c:pt>
                <c:pt idx="336">
                  <c:v>3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0</c:v>
                </c:pt>
                <c:pt idx="341">
                  <c:v>1</c:v>
                </c:pt>
                <c:pt idx="342">
                  <c:v>1</c:v>
                </c:pt>
                <c:pt idx="343">
                  <c:v>0</c:v>
                </c:pt>
                <c:pt idx="344">
                  <c:v>4</c:v>
                </c:pt>
                <c:pt idx="345">
                  <c:v>1</c:v>
                </c:pt>
                <c:pt idx="346">
                  <c:v>2</c:v>
                </c:pt>
                <c:pt idx="347">
                  <c:v>0</c:v>
                </c:pt>
                <c:pt idx="348">
                  <c:v>3</c:v>
                </c:pt>
                <c:pt idx="349">
                  <c:v>5</c:v>
                </c:pt>
                <c:pt idx="350">
                  <c:v>3</c:v>
                </c:pt>
                <c:pt idx="351">
                  <c:v>0</c:v>
                </c:pt>
                <c:pt idx="352">
                  <c:v>3</c:v>
                </c:pt>
                <c:pt idx="353">
                  <c:v>3</c:v>
                </c:pt>
                <c:pt idx="354">
                  <c:v>0</c:v>
                </c:pt>
                <c:pt idx="355">
                  <c:v>0</c:v>
                </c:pt>
                <c:pt idx="356">
                  <c:v>3</c:v>
                </c:pt>
                <c:pt idx="357">
                  <c:v>0</c:v>
                </c:pt>
                <c:pt idx="358">
                  <c:v>1</c:v>
                </c:pt>
                <c:pt idx="359">
                  <c:v>1</c:v>
                </c:pt>
                <c:pt idx="360">
                  <c:v>0</c:v>
                </c:pt>
                <c:pt idx="361">
                  <c:v>4</c:v>
                </c:pt>
                <c:pt idx="362">
                  <c:v>2</c:v>
                </c:pt>
                <c:pt idx="363">
                  <c:v>2</c:v>
                </c:pt>
                <c:pt idx="364">
                  <c:v>5</c:v>
                </c:pt>
                <c:pt idx="365">
                  <c:v>3</c:v>
                </c:pt>
                <c:pt idx="366">
                  <c:v>4</c:v>
                </c:pt>
                <c:pt idx="367">
                  <c:v>2</c:v>
                </c:pt>
                <c:pt idx="368">
                  <c:v>0</c:v>
                </c:pt>
                <c:pt idx="369">
                  <c:v>1</c:v>
                </c:pt>
                <c:pt idx="370">
                  <c:v>4</c:v>
                </c:pt>
                <c:pt idx="371">
                  <c:v>0</c:v>
                </c:pt>
                <c:pt idx="372">
                  <c:v>4</c:v>
                </c:pt>
                <c:pt idx="373">
                  <c:v>1</c:v>
                </c:pt>
                <c:pt idx="374">
                  <c:v>2</c:v>
                </c:pt>
                <c:pt idx="375">
                  <c:v>3</c:v>
                </c:pt>
                <c:pt idx="376">
                  <c:v>1</c:v>
                </c:pt>
                <c:pt idx="377">
                  <c:v>2</c:v>
                </c:pt>
                <c:pt idx="378">
                  <c:v>5</c:v>
                </c:pt>
                <c:pt idx="379">
                  <c:v>0</c:v>
                </c:pt>
                <c:pt idx="380">
                  <c:v>3</c:v>
                </c:pt>
                <c:pt idx="381">
                  <c:v>0</c:v>
                </c:pt>
                <c:pt idx="382">
                  <c:v>2</c:v>
                </c:pt>
                <c:pt idx="383">
                  <c:v>3</c:v>
                </c:pt>
                <c:pt idx="384">
                  <c:v>7</c:v>
                </c:pt>
                <c:pt idx="385">
                  <c:v>1</c:v>
                </c:pt>
                <c:pt idx="386">
                  <c:v>7</c:v>
                </c:pt>
                <c:pt idx="387">
                  <c:v>2</c:v>
                </c:pt>
                <c:pt idx="388">
                  <c:v>1</c:v>
                </c:pt>
                <c:pt idx="389">
                  <c:v>2</c:v>
                </c:pt>
                <c:pt idx="390">
                  <c:v>5</c:v>
                </c:pt>
                <c:pt idx="391">
                  <c:v>9</c:v>
                </c:pt>
                <c:pt idx="392">
                  <c:v>5</c:v>
                </c:pt>
                <c:pt idx="393">
                  <c:v>12</c:v>
                </c:pt>
                <c:pt idx="394">
                  <c:v>14</c:v>
                </c:pt>
                <c:pt idx="395">
                  <c:v>9</c:v>
                </c:pt>
                <c:pt idx="396">
                  <c:v>9</c:v>
                </c:pt>
                <c:pt idx="397">
                  <c:v>19</c:v>
                </c:pt>
                <c:pt idx="398">
                  <c:v>5</c:v>
                </c:pt>
                <c:pt idx="399">
                  <c:v>11</c:v>
                </c:pt>
                <c:pt idx="400">
                  <c:v>10</c:v>
                </c:pt>
                <c:pt idx="401">
                  <c:v>16</c:v>
                </c:pt>
                <c:pt idx="402">
                  <c:v>0</c:v>
                </c:pt>
                <c:pt idx="403">
                  <c:v>25</c:v>
                </c:pt>
                <c:pt idx="404">
                  <c:v>11</c:v>
                </c:pt>
                <c:pt idx="405">
                  <c:v>21</c:v>
                </c:pt>
                <c:pt idx="406">
                  <c:v>32</c:v>
                </c:pt>
                <c:pt idx="407">
                  <c:v>22</c:v>
                </c:pt>
                <c:pt idx="408">
                  <c:v>36</c:v>
                </c:pt>
                <c:pt idx="409">
                  <c:v>0</c:v>
                </c:pt>
                <c:pt idx="410">
                  <c:v>38</c:v>
                </c:pt>
                <c:pt idx="411">
                  <c:v>11</c:v>
                </c:pt>
                <c:pt idx="412">
                  <c:v>44</c:v>
                </c:pt>
                <c:pt idx="413">
                  <c:v>17</c:v>
                </c:pt>
                <c:pt idx="414">
                  <c:v>34</c:v>
                </c:pt>
                <c:pt idx="415">
                  <c:v>22</c:v>
                </c:pt>
                <c:pt idx="416">
                  <c:v>13</c:v>
                </c:pt>
                <c:pt idx="417">
                  <c:v>43</c:v>
                </c:pt>
                <c:pt idx="418">
                  <c:v>6</c:v>
                </c:pt>
                <c:pt idx="419">
                  <c:v>31</c:v>
                </c:pt>
                <c:pt idx="420">
                  <c:v>15</c:v>
                </c:pt>
                <c:pt idx="421">
                  <c:v>27</c:v>
                </c:pt>
                <c:pt idx="422">
                  <c:v>17</c:v>
                </c:pt>
                <c:pt idx="423">
                  <c:v>10</c:v>
                </c:pt>
                <c:pt idx="424">
                  <c:v>13</c:v>
                </c:pt>
                <c:pt idx="425">
                  <c:v>11</c:v>
                </c:pt>
                <c:pt idx="426">
                  <c:v>14</c:v>
                </c:pt>
                <c:pt idx="427">
                  <c:v>18</c:v>
                </c:pt>
                <c:pt idx="428">
                  <c:v>6</c:v>
                </c:pt>
                <c:pt idx="429">
                  <c:v>13</c:v>
                </c:pt>
                <c:pt idx="430">
                  <c:v>10</c:v>
                </c:pt>
                <c:pt idx="431">
                  <c:v>1</c:v>
                </c:pt>
                <c:pt idx="432">
                  <c:v>7</c:v>
                </c:pt>
                <c:pt idx="433">
                  <c:v>11</c:v>
                </c:pt>
                <c:pt idx="434">
                  <c:v>22</c:v>
                </c:pt>
                <c:pt idx="435">
                  <c:v>7</c:v>
                </c:pt>
                <c:pt idx="436">
                  <c:v>11</c:v>
                </c:pt>
                <c:pt idx="437">
                  <c:v>2</c:v>
                </c:pt>
                <c:pt idx="438">
                  <c:v>4</c:v>
                </c:pt>
                <c:pt idx="439">
                  <c:v>3</c:v>
                </c:pt>
                <c:pt idx="440">
                  <c:v>3</c:v>
                </c:pt>
                <c:pt idx="441">
                  <c:v>2</c:v>
                </c:pt>
                <c:pt idx="442">
                  <c:v>9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3</c:v>
                </c:pt>
                <c:pt idx="447">
                  <c:v>4</c:v>
                </c:pt>
                <c:pt idx="448">
                  <c:v>3</c:v>
                </c:pt>
                <c:pt idx="449">
                  <c:v>3</c:v>
                </c:pt>
                <c:pt idx="450">
                  <c:v>1</c:v>
                </c:pt>
                <c:pt idx="451">
                  <c:v>3</c:v>
                </c:pt>
                <c:pt idx="452">
                  <c:v>1</c:v>
                </c:pt>
                <c:pt idx="453">
                  <c:v>0</c:v>
                </c:pt>
                <c:pt idx="454">
                  <c:v>4</c:v>
                </c:pt>
                <c:pt idx="455">
                  <c:v>2</c:v>
                </c:pt>
                <c:pt idx="456">
                  <c:v>1</c:v>
                </c:pt>
                <c:pt idx="457">
                  <c:v>4</c:v>
                </c:pt>
                <c:pt idx="458">
                  <c:v>0</c:v>
                </c:pt>
                <c:pt idx="459">
                  <c:v>0</c:v>
                </c:pt>
                <c:pt idx="460">
                  <c:v>1</c:v>
                </c:pt>
                <c:pt idx="461">
                  <c:v>1</c:v>
                </c:pt>
                <c:pt idx="462">
                  <c:v>0</c:v>
                </c:pt>
                <c:pt idx="463">
                  <c:v>1</c:v>
                </c:pt>
                <c:pt idx="464">
                  <c:v>1</c:v>
                </c:pt>
                <c:pt idx="465">
                  <c:v>0</c:v>
                </c:pt>
                <c:pt idx="466">
                  <c:v>1</c:v>
                </c:pt>
                <c:pt idx="467">
                  <c:v>0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1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2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3</c:v>
                </c:pt>
                <c:pt idx="497">
                  <c:v>0</c:v>
                </c:pt>
                <c:pt idx="498">
                  <c:v>3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1</c:v>
                </c:pt>
                <c:pt idx="503">
                  <c:v>1</c:v>
                </c:pt>
                <c:pt idx="504">
                  <c:v>0</c:v>
                </c:pt>
                <c:pt idx="505">
                  <c:v>1</c:v>
                </c:pt>
                <c:pt idx="506">
                  <c:v>2</c:v>
                </c:pt>
                <c:pt idx="507">
                  <c:v>0</c:v>
                </c:pt>
                <c:pt idx="508">
                  <c:v>0</c:v>
                </c:pt>
                <c:pt idx="509">
                  <c:v>1</c:v>
                </c:pt>
                <c:pt idx="510">
                  <c:v>5</c:v>
                </c:pt>
                <c:pt idx="511">
                  <c:v>1</c:v>
                </c:pt>
                <c:pt idx="512">
                  <c:v>1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1</c:v>
                </c:pt>
                <c:pt idx="518">
                  <c:v>1</c:v>
                </c:pt>
                <c:pt idx="519">
                  <c:v>0</c:v>
                </c:pt>
                <c:pt idx="520">
                  <c:v>1</c:v>
                </c:pt>
                <c:pt idx="521">
                  <c:v>0</c:v>
                </c:pt>
                <c:pt idx="522">
                  <c:v>1</c:v>
                </c:pt>
                <c:pt idx="523">
                  <c:v>1</c:v>
                </c:pt>
                <c:pt idx="524">
                  <c:v>0</c:v>
                </c:pt>
                <c:pt idx="525">
                  <c:v>5</c:v>
                </c:pt>
                <c:pt idx="526">
                  <c:v>3</c:v>
                </c:pt>
                <c:pt idx="527">
                  <c:v>2</c:v>
                </c:pt>
                <c:pt idx="528">
                  <c:v>0</c:v>
                </c:pt>
                <c:pt idx="529">
                  <c:v>1</c:v>
                </c:pt>
                <c:pt idx="530">
                  <c:v>2</c:v>
                </c:pt>
                <c:pt idx="531">
                  <c:v>4</c:v>
                </c:pt>
                <c:pt idx="532">
                  <c:v>7</c:v>
                </c:pt>
                <c:pt idx="533">
                  <c:v>0</c:v>
                </c:pt>
                <c:pt idx="534">
                  <c:v>6</c:v>
                </c:pt>
                <c:pt idx="535">
                  <c:v>0</c:v>
                </c:pt>
                <c:pt idx="536">
                  <c:v>1</c:v>
                </c:pt>
                <c:pt idx="538">
                  <c:v>6</c:v>
                </c:pt>
                <c:pt idx="539">
                  <c:v>5</c:v>
                </c:pt>
                <c:pt idx="540">
                  <c:v>5</c:v>
                </c:pt>
                <c:pt idx="541">
                  <c:v>2</c:v>
                </c:pt>
                <c:pt idx="542">
                  <c:v>5</c:v>
                </c:pt>
                <c:pt idx="543">
                  <c:v>3</c:v>
                </c:pt>
                <c:pt idx="544">
                  <c:v>5</c:v>
                </c:pt>
                <c:pt idx="545">
                  <c:v>7</c:v>
                </c:pt>
                <c:pt idx="546">
                  <c:v>3</c:v>
                </c:pt>
                <c:pt idx="547">
                  <c:v>3</c:v>
                </c:pt>
                <c:pt idx="548">
                  <c:v>6</c:v>
                </c:pt>
                <c:pt idx="549">
                  <c:v>0</c:v>
                </c:pt>
                <c:pt idx="550">
                  <c:v>4</c:v>
                </c:pt>
                <c:pt idx="551">
                  <c:v>2</c:v>
                </c:pt>
                <c:pt idx="552">
                  <c:v>7</c:v>
                </c:pt>
                <c:pt idx="553">
                  <c:v>3</c:v>
                </c:pt>
                <c:pt idx="554">
                  <c:v>4</c:v>
                </c:pt>
                <c:pt idx="555">
                  <c:v>5</c:v>
                </c:pt>
                <c:pt idx="556">
                  <c:v>0</c:v>
                </c:pt>
                <c:pt idx="557">
                  <c:v>6</c:v>
                </c:pt>
                <c:pt idx="558">
                  <c:v>9</c:v>
                </c:pt>
                <c:pt idx="559">
                  <c:v>7</c:v>
                </c:pt>
                <c:pt idx="560">
                  <c:v>5</c:v>
                </c:pt>
                <c:pt idx="561">
                  <c:v>5</c:v>
                </c:pt>
                <c:pt idx="562">
                  <c:v>22</c:v>
                </c:pt>
                <c:pt idx="563">
                  <c:v>0</c:v>
                </c:pt>
                <c:pt idx="564">
                  <c:v>0</c:v>
                </c:pt>
                <c:pt idx="565">
                  <c:v>24</c:v>
                </c:pt>
                <c:pt idx="566">
                  <c:v>17</c:v>
                </c:pt>
                <c:pt idx="567">
                  <c:v>14</c:v>
                </c:pt>
                <c:pt idx="568">
                  <c:v>13</c:v>
                </c:pt>
                <c:pt idx="569">
                  <c:v>27</c:v>
                </c:pt>
                <c:pt idx="570">
                  <c:v>18</c:v>
                </c:pt>
                <c:pt idx="571">
                  <c:v>2</c:v>
                </c:pt>
                <c:pt idx="572">
                  <c:v>20</c:v>
                </c:pt>
                <c:pt idx="573">
                  <c:v>14</c:v>
                </c:pt>
                <c:pt idx="574">
                  <c:v>30</c:v>
                </c:pt>
                <c:pt idx="575">
                  <c:v>19</c:v>
                </c:pt>
                <c:pt idx="576">
                  <c:v>22</c:v>
                </c:pt>
                <c:pt idx="577">
                  <c:v>7</c:v>
                </c:pt>
                <c:pt idx="578">
                  <c:v>14</c:v>
                </c:pt>
                <c:pt idx="579">
                  <c:v>22</c:v>
                </c:pt>
                <c:pt idx="580">
                  <c:v>25</c:v>
                </c:pt>
                <c:pt idx="581">
                  <c:v>25</c:v>
                </c:pt>
                <c:pt idx="582">
                  <c:v>20</c:v>
                </c:pt>
                <c:pt idx="583">
                  <c:v>27</c:v>
                </c:pt>
                <c:pt idx="584">
                  <c:v>3</c:v>
                </c:pt>
                <c:pt idx="585">
                  <c:v>18</c:v>
                </c:pt>
                <c:pt idx="586">
                  <c:v>23</c:v>
                </c:pt>
                <c:pt idx="587">
                  <c:v>32</c:v>
                </c:pt>
                <c:pt idx="588">
                  <c:v>15</c:v>
                </c:pt>
                <c:pt idx="589">
                  <c:v>16</c:v>
                </c:pt>
                <c:pt idx="590">
                  <c:v>11</c:v>
                </c:pt>
                <c:pt idx="591">
                  <c:v>5</c:v>
                </c:pt>
                <c:pt idx="592">
                  <c:v>6</c:v>
                </c:pt>
                <c:pt idx="593">
                  <c:v>17</c:v>
                </c:pt>
                <c:pt idx="594">
                  <c:v>32</c:v>
                </c:pt>
                <c:pt idx="595">
                  <c:v>7</c:v>
                </c:pt>
                <c:pt idx="596">
                  <c:v>17</c:v>
                </c:pt>
                <c:pt idx="597">
                  <c:v>13</c:v>
                </c:pt>
                <c:pt idx="598">
                  <c:v>1</c:v>
                </c:pt>
                <c:pt idx="599">
                  <c:v>6</c:v>
                </c:pt>
                <c:pt idx="600">
                  <c:v>17</c:v>
                </c:pt>
                <c:pt idx="601">
                  <c:v>12</c:v>
                </c:pt>
                <c:pt idx="602">
                  <c:v>12</c:v>
                </c:pt>
                <c:pt idx="603">
                  <c:v>16</c:v>
                </c:pt>
                <c:pt idx="604">
                  <c:v>10</c:v>
                </c:pt>
                <c:pt idx="605">
                  <c:v>10</c:v>
                </c:pt>
                <c:pt idx="606">
                  <c:v>3</c:v>
                </c:pt>
                <c:pt idx="607">
                  <c:v>19</c:v>
                </c:pt>
                <c:pt idx="608">
                  <c:v>16</c:v>
                </c:pt>
                <c:pt idx="609">
                  <c:v>19</c:v>
                </c:pt>
                <c:pt idx="610">
                  <c:v>20</c:v>
                </c:pt>
                <c:pt idx="611">
                  <c:v>23</c:v>
                </c:pt>
                <c:pt idx="612">
                  <c:v>3</c:v>
                </c:pt>
                <c:pt idx="613">
                  <c:v>2</c:v>
                </c:pt>
                <c:pt idx="614">
                  <c:v>25</c:v>
                </c:pt>
                <c:pt idx="615">
                  <c:v>2</c:v>
                </c:pt>
                <c:pt idx="616">
                  <c:v>15</c:v>
                </c:pt>
                <c:pt idx="617">
                  <c:v>14</c:v>
                </c:pt>
                <c:pt idx="618">
                  <c:v>26</c:v>
                </c:pt>
                <c:pt idx="619">
                  <c:v>12</c:v>
                </c:pt>
                <c:pt idx="620">
                  <c:v>10</c:v>
                </c:pt>
                <c:pt idx="621">
                  <c:v>14</c:v>
                </c:pt>
                <c:pt idx="622">
                  <c:v>7</c:v>
                </c:pt>
                <c:pt idx="623">
                  <c:v>16</c:v>
                </c:pt>
                <c:pt idx="624">
                  <c:v>57</c:v>
                </c:pt>
                <c:pt idx="625">
                  <c:v>44</c:v>
                </c:pt>
                <c:pt idx="626">
                  <c:v>10</c:v>
                </c:pt>
                <c:pt idx="627">
                  <c:v>14</c:v>
                </c:pt>
                <c:pt idx="628">
                  <c:v>27</c:v>
                </c:pt>
                <c:pt idx="629">
                  <c:v>39</c:v>
                </c:pt>
                <c:pt idx="630">
                  <c:v>38</c:v>
                </c:pt>
                <c:pt idx="631">
                  <c:v>30</c:v>
                </c:pt>
                <c:pt idx="632">
                  <c:v>38</c:v>
                </c:pt>
                <c:pt idx="633">
                  <c:v>13</c:v>
                </c:pt>
                <c:pt idx="634">
                  <c:v>9</c:v>
                </c:pt>
                <c:pt idx="635">
                  <c:v>25</c:v>
                </c:pt>
                <c:pt idx="636">
                  <c:v>54</c:v>
                </c:pt>
                <c:pt idx="637">
                  <c:v>26</c:v>
                </c:pt>
                <c:pt idx="638">
                  <c:v>19</c:v>
                </c:pt>
                <c:pt idx="639">
                  <c:v>24</c:v>
                </c:pt>
                <c:pt idx="640">
                  <c:v>10</c:v>
                </c:pt>
                <c:pt idx="641">
                  <c:v>10</c:v>
                </c:pt>
                <c:pt idx="642">
                  <c:v>37</c:v>
                </c:pt>
                <c:pt idx="643">
                  <c:v>31</c:v>
                </c:pt>
                <c:pt idx="644">
                  <c:v>39</c:v>
                </c:pt>
                <c:pt idx="645">
                  <c:v>37</c:v>
                </c:pt>
                <c:pt idx="646">
                  <c:v>30</c:v>
                </c:pt>
                <c:pt idx="647">
                  <c:v>17</c:v>
                </c:pt>
                <c:pt idx="648">
                  <c:v>6</c:v>
                </c:pt>
                <c:pt idx="649">
                  <c:v>47</c:v>
                </c:pt>
                <c:pt idx="650">
                  <c:v>17</c:v>
                </c:pt>
                <c:pt idx="651">
                  <c:v>16</c:v>
                </c:pt>
                <c:pt idx="652">
                  <c:v>12</c:v>
                </c:pt>
                <c:pt idx="653">
                  <c:v>19</c:v>
                </c:pt>
                <c:pt idx="654">
                  <c:v>3</c:v>
                </c:pt>
                <c:pt idx="655">
                  <c:v>5</c:v>
                </c:pt>
                <c:pt idx="656">
                  <c:v>26</c:v>
                </c:pt>
                <c:pt idx="657">
                  <c:v>15</c:v>
                </c:pt>
                <c:pt idx="658">
                  <c:v>7</c:v>
                </c:pt>
                <c:pt idx="659">
                  <c:v>16</c:v>
                </c:pt>
                <c:pt idx="660">
                  <c:v>17</c:v>
                </c:pt>
                <c:pt idx="661">
                  <c:v>1</c:v>
                </c:pt>
                <c:pt idx="662">
                  <c:v>0</c:v>
                </c:pt>
                <c:pt idx="663">
                  <c:v>14</c:v>
                </c:pt>
                <c:pt idx="664">
                  <c:v>8</c:v>
                </c:pt>
                <c:pt idx="665">
                  <c:v>6</c:v>
                </c:pt>
                <c:pt idx="666">
                  <c:v>7</c:v>
                </c:pt>
                <c:pt idx="667">
                  <c:v>1</c:v>
                </c:pt>
                <c:pt idx="668">
                  <c:v>4</c:v>
                </c:pt>
                <c:pt idx="669">
                  <c:v>8</c:v>
                </c:pt>
                <c:pt idx="670">
                  <c:v>6</c:v>
                </c:pt>
                <c:pt idx="671">
                  <c:v>19</c:v>
                </c:pt>
                <c:pt idx="672">
                  <c:v>15</c:v>
                </c:pt>
                <c:pt idx="673">
                  <c:v>19</c:v>
                </c:pt>
                <c:pt idx="674">
                  <c:v>0</c:v>
                </c:pt>
                <c:pt idx="675">
                  <c:v>3</c:v>
                </c:pt>
                <c:pt idx="676">
                  <c:v>19</c:v>
                </c:pt>
                <c:pt idx="677">
                  <c:v>12</c:v>
                </c:pt>
                <c:pt idx="678">
                  <c:v>21</c:v>
                </c:pt>
                <c:pt idx="679">
                  <c:v>27</c:v>
                </c:pt>
                <c:pt idx="680">
                  <c:v>26</c:v>
                </c:pt>
                <c:pt idx="681">
                  <c:v>33</c:v>
                </c:pt>
                <c:pt idx="682">
                  <c:v>8</c:v>
                </c:pt>
                <c:pt idx="683">
                  <c:v>5</c:v>
                </c:pt>
                <c:pt idx="684">
                  <c:v>23</c:v>
                </c:pt>
                <c:pt idx="685">
                  <c:v>26</c:v>
                </c:pt>
                <c:pt idx="686">
                  <c:v>20</c:v>
                </c:pt>
                <c:pt idx="687">
                  <c:v>43</c:v>
                </c:pt>
                <c:pt idx="688">
                  <c:v>40</c:v>
                </c:pt>
                <c:pt idx="689">
                  <c:v>32</c:v>
                </c:pt>
                <c:pt idx="690">
                  <c:v>17</c:v>
                </c:pt>
                <c:pt idx="691">
                  <c:v>7</c:v>
                </c:pt>
                <c:pt idx="692">
                  <c:v>37</c:v>
                </c:pt>
                <c:pt idx="693">
                  <c:v>32</c:v>
                </c:pt>
                <c:pt idx="694">
                  <c:v>22</c:v>
                </c:pt>
                <c:pt idx="695">
                  <c:v>56</c:v>
                </c:pt>
                <c:pt idx="696">
                  <c:v>18</c:v>
                </c:pt>
                <c:pt idx="697">
                  <c:v>11</c:v>
                </c:pt>
                <c:pt idx="698">
                  <c:v>23</c:v>
                </c:pt>
                <c:pt idx="699">
                  <c:v>52</c:v>
                </c:pt>
                <c:pt idx="700">
                  <c:v>53</c:v>
                </c:pt>
                <c:pt idx="701">
                  <c:v>29</c:v>
                </c:pt>
                <c:pt idx="702">
                  <c:v>33</c:v>
                </c:pt>
                <c:pt idx="703">
                  <c:v>6</c:v>
                </c:pt>
                <c:pt idx="704">
                  <c:v>18</c:v>
                </c:pt>
                <c:pt idx="705">
                  <c:v>35</c:v>
                </c:pt>
                <c:pt idx="706">
                  <c:v>34</c:v>
                </c:pt>
                <c:pt idx="707">
                  <c:v>13</c:v>
                </c:pt>
                <c:pt idx="708">
                  <c:v>13</c:v>
                </c:pt>
                <c:pt idx="709">
                  <c:v>7</c:v>
                </c:pt>
                <c:pt idx="710">
                  <c:v>11</c:v>
                </c:pt>
                <c:pt idx="711">
                  <c:v>4</c:v>
                </c:pt>
                <c:pt idx="712">
                  <c:v>4</c:v>
                </c:pt>
                <c:pt idx="713">
                  <c:v>9</c:v>
                </c:pt>
                <c:pt idx="714">
                  <c:v>9</c:v>
                </c:pt>
                <c:pt idx="715">
                  <c:v>11</c:v>
                </c:pt>
                <c:pt idx="7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0-49CD-96A8-130C0DC5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205072"/>
        <c:axId val="794206056"/>
      </c:barChart>
      <c:dateAx>
        <c:axId val="79420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206056"/>
        <c:crosses val="autoZero"/>
        <c:auto val="0"/>
        <c:lblOffset val="100"/>
        <c:baseTimeUnit val="days"/>
      </c:dateAx>
      <c:valAx>
        <c:axId val="79420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20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228240"/>
        <c:axId val="480227600"/>
      </c:barChart>
      <c:catAx>
        <c:axId val="48022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227600"/>
        <c:crosses val="autoZero"/>
        <c:auto val="1"/>
        <c:lblAlgn val="ctr"/>
        <c:lblOffset val="100"/>
        <c:noMultiLvlLbl val="0"/>
      </c:catAx>
      <c:valAx>
        <c:axId val="48022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22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COVID Incidence for zip 49449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'49449'!$A$9:$A$709</c:f>
              <c:numCache>
                <c:formatCode>m/d/yyyy</c:formatCode>
                <c:ptCount val="701"/>
                <c:pt idx="0">
                  <c:v>43908</c:v>
                </c:pt>
                <c:pt idx="1">
                  <c:v>43909</c:v>
                </c:pt>
                <c:pt idx="2">
                  <c:v>43910</c:v>
                </c:pt>
                <c:pt idx="3">
                  <c:v>43911</c:v>
                </c:pt>
                <c:pt idx="4">
                  <c:v>43912</c:v>
                </c:pt>
                <c:pt idx="5">
                  <c:v>43913</c:v>
                </c:pt>
                <c:pt idx="6">
                  <c:v>43914</c:v>
                </c:pt>
                <c:pt idx="7">
                  <c:v>43915</c:v>
                </c:pt>
                <c:pt idx="8">
                  <c:v>43916</c:v>
                </c:pt>
                <c:pt idx="9">
                  <c:v>43917</c:v>
                </c:pt>
                <c:pt idx="10">
                  <c:v>43918</c:v>
                </c:pt>
                <c:pt idx="11">
                  <c:v>43919</c:v>
                </c:pt>
                <c:pt idx="12">
                  <c:v>43920</c:v>
                </c:pt>
                <c:pt idx="13">
                  <c:v>43921</c:v>
                </c:pt>
                <c:pt idx="14">
                  <c:v>43922</c:v>
                </c:pt>
                <c:pt idx="15">
                  <c:v>43923</c:v>
                </c:pt>
                <c:pt idx="16">
                  <c:v>43924</c:v>
                </c:pt>
                <c:pt idx="17">
                  <c:v>43925</c:v>
                </c:pt>
                <c:pt idx="18">
                  <c:v>43926</c:v>
                </c:pt>
                <c:pt idx="19">
                  <c:v>43927</c:v>
                </c:pt>
                <c:pt idx="20">
                  <c:v>43928</c:v>
                </c:pt>
                <c:pt idx="21">
                  <c:v>43929</c:v>
                </c:pt>
                <c:pt idx="22">
                  <c:v>43930</c:v>
                </c:pt>
                <c:pt idx="23">
                  <c:v>43931</c:v>
                </c:pt>
                <c:pt idx="24">
                  <c:v>43932</c:v>
                </c:pt>
                <c:pt idx="25">
                  <c:v>43933</c:v>
                </c:pt>
                <c:pt idx="26">
                  <c:v>43934</c:v>
                </c:pt>
                <c:pt idx="27">
                  <c:v>43935</c:v>
                </c:pt>
                <c:pt idx="28">
                  <c:v>43936</c:v>
                </c:pt>
                <c:pt idx="29">
                  <c:v>43937</c:v>
                </c:pt>
                <c:pt idx="30">
                  <c:v>43938</c:v>
                </c:pt>
                <c:pt idx="31">
                  <c:v>43939</c:v>
                </c:pt>
                <c:pt idx="32">
                  <c:v>43940</c:v>
                </c:pt>
                <c:pt idx="33">
                  <c:v>43941</c:v>
                </c:pt>
                <c:pt idx="34">
                  <c:v>43942</c:v>
                </c:pt>
                <c:pt idx="35">
                  <c:v>43943</c:v>
                </c:pt>
                <c:pt idx="36">
                  <c:v>43944</c:v>
                </c:pt>
                <c:pt idx="37">
                  <c:v>43945</c:v>
                </c:pt>
                <c:pt idx="38">
                  <c:v>43946</c:v>
                </c:pt>
                <c:pt idx="39">
                  <c:v>43947</c:v>
                </c:pt>
                <c:pt idx="40">
                  <c:v>43948</c:v>
                </c:pt>
                <c:pt idx="41">
                  <c:v>43949</c:v>
                </c:pt>
                <c:pt idx="42">
                  <c:v>43950</c:v>
                </c:pt>
                <c:pt idx="43">
                  <c:v>43951</c:v>
                </c:pt>
                <c:pt idx="44">
                  <c:v>43952</c:v>
                </c:pt>
                <c:pt idx="45">
                  <c:v>43953</c:v>
                </c:pt>
                <c:pt idx="46">
                  <c:v>43954</c:v>
                </c:pt>
                <c:pt idx="47">
                  <c:v>43955</c:v>
                </c:pt>
                <c:pt idx="48">
                  <c:v>43956</c:v>
                </c:pt>
                <c:pt idx="49">
                  <c:v>43957</c:v>
                </c:pt>
                <c:pt idx="50">
                  <c:v>43958</c:v>
                </c:pt>
                <c:pt idx="51">
                  <c:v>43959</c:v>
                </c:pt>
                <c:pt idx="52">
                  <c:v>43960</c:v>
                </c:pt>
                <c:pt idx="53">
                  <c:v>43961</c:v>
                </c:pt>
                <c:pt idx="54">
                  <c:v>43962</c:v>
                </c:pt>
                <c:pt idx="55">
                  <c:v>43963</c:v>
                </c:pt>
                <c:pt idx="56">
                  <c:v>43964</c:v>
                </c:pt>
                <c:pt idx="57">
                  <c:v>43965</c:v>
                </c:pt>
                <c:pt idx="58">
                  <c:v>43966</c:v>
                </c:pt>
                <c:pt idx="59">
                  <c:v>43967</c:v>
                </c:pt>
                <c:pt idx="60">
                  <c:v>43968</c:v>
                </c:pt>
                <c:pt idx="61">
                  <c:v>43969</c:v>
                </c:pt>
                <c:pt idx="62">
                  <c:v>43970</c:v>
                </c:pt>
                <c:pt idx="63">
                  <c:v>43971</c:v>
                </c:pt>
                <c:pt idx="64">
                  <c:v>43972</c:v>
                </c:pt>
                <c:pt idx="65">
                  <c:v>43973</c:v>
                </c:pt>
                <c:pt idx="66">
                  <c:v>43974</c:v>
                </c:pt>
                <c:pt idx="67">
                  <c:v>43975</c:v>
                </c:pt>
                <c:pt idx="68">
                  <c:v>43976</c:v>
                </c:pt>
                <c:pt idx="69">
                  <c:v>43977</c:v>
                </c:pt>
                <c:pt idx="70">
                  <c:v>43978</c:v>
                </c:pt>
                <c:pt idx="71">
                  <c:v>43979</c:v>
                </c:pt>
                <c:pt idx="72">
                  <c:v>43980</c:v>
                </c:pt>
                <c:pt idx="73">
                  <c:v>43981</c:v>
                </c:pt>
                <c:pt idx="74">
                  <c:v>43982</c:v>
                </c:pt>
                <c:pt idx="75">
                  <c:v>43983</c:v>
                </c:pt>
                <c:pt idx="76">
                  <c:v>43984</c:v>
                </c:pt>
                <c:pt idx="77">
                  <c:v>43985</c:v>
                </c:pt>
                <c:pt idx="78">
                  <c:v>43986</c:v>
                </c:pt>
                <c:pt idx="79">
                  <c:v>43987</c:v>
                </c:pt>
                <c:pt idx="80">
                  <c:v>43988</c:v>
                </c:pt>
                <c:pt idx="81">
                  <c:v>43989</c:v>
                </c:pt>
                <c:pt idx="82">
                  <c:v>43990</c:v>
                </c:pt>
                <c:pt idx="83">
                  <c:v>43991</c:v>
                </c:pt>
                <c:pt idx="84">
                  <c:v>43992</c:v>
                </c:pt>
                <c:pt idx="85">
                  <c:v>43993</c:v>
                </c:pt>
                <c:pt idx="86">
                  <c:v>43994</c:v>
                </c:pt>
                <c:pt idx="87">
                  <c:v>43995</c:v>
                </c:pt>
                <c:pt idx="88">
                  <c:v>43996</c:v>
                </c:pt>
                <c:pt idx="89">
                  <c:v>43997</c:v>
                </c:pt>
                <c:pt idx="90">
                  <c:v>43998</c:v>
                </c:pt>
                <c:pt idx="91">
                  <c:v>43999</c:v>
                </c:pt>
                <c:pt idx="92">
                  <c:v>44000</c:v>
                </c:pt>
                <c:pt idx="93">
                  <c:v>44001</c:v>
                </c:pt>
                <c:pt idx="94">
                  <c:v>44002</c:v>
                </c:pt>
                <c:pt idx="95">
                  <c:v>44003</c:v>
                </c:pt>
                <c:pt idx="96">
                  <c:v>44004</c:v>
                </c:pt>
                <c:pt idx="97">
                  <c:v>44005</c:v>
                </c:pt>
                <c:pt idx="98">
                  <c:v>44006</c:v>
                </c:pt>
                <c:pt idx="99">
                  <c:v>44007</c:v>
                </c:pt>
                <c:pt idx="100">
                  <c:v>44008</c:v>
                </c:pt>
                <c:pt idx="101">
                  <c:v>44009</c:v>
                </c:pt>
                <c:pt idx="102">
                  <c:v>44010</c:v>
                </c:pt>
                <c:pt idx="103">
                  <c:v>44011</c:v>
                </c:pt>
                <c:pt idx="104">
                  <c:v>44012</c:v>
                </c:pt>
                <c:pt idx="105">
                  <c:v>44013</c:v>
                </c:pt>
                <c:pt idx="106">
                  <c:v>44014</c:v>
                </c:pt>
                <c:pt idx="107">
                  <c:v>44015</c:v>
                </c:pt>
                <c:pt idx="108">
                  <c:v>44016</c:v>
                </c:pt>
                <c:pt idx="109">
                  <c:v>44017</c:v>
                </c:pt>
                <c:pt idx="110">
                  <c:v>44018</c:v>
                </c:pt>
                <c:pt idx="111">
                  <c:v>44019</c:v>
                </c:pt>
                <c:pt idx="112">
                  <c:v>44020</c:v>
                </c:pt>
                <c:pt idx="113">
                  <c:v>44021</c:v>
                </c:pt>
                <c:pt idx="114">
                  <c:v>44022</c:v>
                </c:pt>
                <c:pt idx="115">
                  <c:v>44023</c:v>
                </c:pt>
                <c:pt idx="116">
                  <c:v>44024</c:v>
                </c:pt>
                <c:pt idx="117">
                  <c:v>44025</c:v>
                </c:pt>
                <c:pt idx="118">
                  <c:v>44026</c:v>
                </c:pt>
                <c:pt idx="119">
                  <c:v>44027</c:v>
                </c:pt>
                <c:pt idx="120">
                  <c:v>44028</c:v>
                </c:pt>
                <c:pt idx="121">
                  <c:v>44029</c:v>
                </c:pt>
                <c:pt idx="122">
                  <c:v>44030</c:v>
                </c:pt>
                <c:pt idx="123">
                  <c:v>44031</c:v>
                </c:pt>
                <c:pt idx="124">
                  <c:v>44032</c:v>
                </c:pt>
                <c:pt idx="125">
                  <c:v>44033</c:v>
                </c:pt>
                <c:pt idx="126">
                  <c:v>44034</c:v>
                </c:pt>
                <c:pt idx="127">
                  <c:v>44035</c:v>
                </c:pt>
                <c:pt idx="128">
                  <c:v>44036</c:v>
                </c:pt>
                <c:pt idx="129">
                  <c:v>44037</c:v>
                </c:pt>
                <c:pt idx="130">
                  <c:v>44038</c:v>
                </c:pt>
                <c:pt idx="131">
                  <c:v>44039</c:v>
                </c:pt>
                <c:pt idx="132">
                  <c:v>44040</c:v>
                </c:pt>
                <c:pt idx="133">
                  <c:v>44041</c:v>
                </c:pt>
                <c:pt idx="134">
                  <c:v>44042</c:v>
                </c:pt>
                <c:pt idx="135">
                  <c:v>44043</c:v>
                </c:pt>
                <c:pt idx="136">
                  <c:v>44044</c:v>
                </c:pt>
                <c:pt idx="137">
                  <c:v>44045</c:v>
                </c:pt>
                <c:pt idx="138">
                  <c:v>44046</c:v>
                </c:pt>
                <c:pt idx="139">
                  <c:v>44047</c:v>
                </c:pt>
                <c:pt idx="140">
                  <c:v>44048</c:v>
                </c:pt>
                <c:pt idx="141">
                  <c:v>44049</c:v>
                </c:pt>
                <c:pt idx="142">
                  <c:v>44050</c:v>
                </c:pt>
                <c:pt idx="143">
                  <c:v>44051</c:v>
                </c:pt>
                <c:pt idx="144">
                  <c:v>44052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44058</c:v>
                </c:pt>
                <c:pt idx="151">
                  <c:v>44059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44065</c:v>
                </c:pt>
                <c:pt idx="158">
                  <c:v>44066</c:v>
                </c:pt>
                <c:pt idx="159">
                  <c:v>44067</c:v>
                </c:pt>
                <c:pt idx="160">
                  <c:v>44068</c:v>
                </c:pt>
                <c:pt idx="161">
                  <c:v>44069</c:v>
                </c:pt>
                <c:pt idx="162">
                  <c:v>44070</c:v>
                </c:pt>
                <c:pt idx="163">
                  <c:v>44071</c:v>
                </c:pt>
                <c:pt idx="164">
                  <c:v>44072</c:v>
                </c:pt>
                <c:pt idx="165">
                  <c:v>44073</c:v>
                </c:pt>
                <c:pt idx="166">
                  <c:v>44074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44079</c:v>
                </c:pt>
                <c:pt idx="172">
                  <c:v>44080</c:v>
                </c:pt>
                <c:pt idx="173">
                  <c:v>44081</c:v>
                </c:pt>
                <c:pt idx="174">
                  <c:v>44082</c:v>
                </c:pt>
                <c:pt idx="175">
                  <c:v>44083</c:v>
                </c:pt>
                <c:pt idx="176">
                  <c:v>44084</c:v>
                </c:pt>
                <c:pt idx="177">
                  <c:v>44085</c:v>
                </c:pt>
                <c:pt idx="178">
                  <c:v>44086</c:v>
                </c:pt>
                <c:pt idx="179">
                  <c:v>44087</c:v>
                </c:pt>
                <c:pt idx="180">
                  <c:v>44088</c:v>
                </c:pt>
                <c:pt idx="181">
                  <c:v>44089</c:v>
                </c:pt>
                <c:pt idx="182">
                  <c:v>44090</c:v>
                </c:pt>
                <c:pt idx="183">
                  <c:v>44091</c:v>
                </c:pt>
                <c:pt idx="184">
                  <c:v>44092</c:v>
                </c:pt>
                <c:pt idx="185">
                  <c:v>44093</c:v>
                </c:pt>
                <c:pt idx="186">
                  <c:v>44094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44100</c:v>
                </c:pt>
                <c:pt idx="193">
                  <c:v>44101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44107</c:v>
                </c:pt>
                <c:pt idx="200">
                  <c:v>44108</c:v>
                </c:pt>
                <c:pt idx="201">
                  <c:v>44109</c:v>
                </c:pt>
                <c:pt idx="202">
                  <c:v>44110</c:v>
                </c:pt>
                <c:pt idx="203">
                  <c:v>44111</c:v>
                </c:pt>
                <c:pt idx="204">
                  <c:v>44112</c:v>
                </c:pt>
                <c:pt idx="205">
                  <c:v>44113</c:v>
                </c:pt>
                <c:pt idx="206">
                  <c:v>44114</c:v>
                </c:pt>
                <c:pt idx="207">
                  <c:v>44115</c:v>
                </c:pt>
                <c:pt idx="208">
                  <c:v>44116</c:v>
                </c:pt>
                <c:pt idx="209">
                  <c:v>44117</c:v>
                </c:pt>
                <c:pt idx="210">
                  <c:v>44118</c:v>
                </c:pt>
                <c:pt idx="211">
                  <c:v>44119</c:v>
                </c:pt>
                <c:pt idx="212">
                  <c:v>44120</c:v>
                </c:pt>
                <c:pt idx="213">
                  <c:v>44121</c:v>
                </c:pt>
                <c:pt idx="214">
                  <c:v>44122</c:v>
                </c:pt>
                <c:pt idx="215">
                  <c:v>44123</c:v>
                </c:pt>
                <c:pt idx="216">
                  <c:v>44124</c:v>
                </c:pt>
                <c:pt idx="217">
                  <c:v>44125</c:v>
                </c:pt>
                <c:pt idx="218">
                  <c:v>44126</c:v>
                </c:pt>
                <c:pt idx="219">
                  <c:v>44127</c:v>
                </c:pt>
                <c:pt idx="220">
                  <c:v>44128</c:v>
                </c:pt>
                <c:pt idx="221">
                  <c:v>44129</c:v>
                </c:pt>
                <c:pt idx="222">
                  <c:v>44130</c:v>
                </c:pt>
                <c:pt idx="223">
                  <c:v>44131</c:v>
                </c:pt>
                <c:pt idx="224">
                  <c:v>44132</c:v>
                </c:pt>
                <c:pt idx="225">
                  <c:v>44133</c:v>
                </c:pt>
                <c:pt idx="226">
                  <c:v>44134</c:v>
                </c:pt>
                <c:pt idx="227">
                  <c:v>44135</c:v>
                </c:pt>
                <c:pt idx="228">
                  <c:v>44136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44142</c:v>
                </c:pt>
                <c:pt idx="235">
                  <c:v>44143</c:v>
                </c:pt>
                <c:pt idx="236">
                  <c:v>44144</c:v>
                </c:pt>
                <c:pt idx="237">
                  <c:v>44145</c:v>
                </c:pt>
                <c:pt idx="238">
                  <c:v>44146</c:v>
                </c:pt>
                <c:pt idx="239">
                  <c:v>44147</c:v>
                </c:pt>
                <c:pt idx="240">
                  <c:v>44148</c:v>
                </c:pt>
                <c:pt idx="241">
                  <c:v>44149</c:v>
                </c:pt>
                <c:pt idx="242">
                  <c:v>44150</c:v>
                </c:pt>
                <c:pt idx="243">
                  <c:v>44151</c:v>
                </c:pt>
                <c:pt idx="244">
                  <c:v>44152</c:v>
                </c:pt>
                <c:pt idx="245">
                  <c:v>44153</c:v>
                </c:pt>
                <c:pt idx="246">
                  <c:v>44154</c:v>
                </c:pt>
                <c:pt idx="247">
                  <c:v>44155</c:v>
                </c:pt>
                <c:pt idx="248">
                  <c:v>44156</c:v>
                </c:pt>
                <c:pt idx="249">
                  <c:v>44157</c:v>
                </c:pt>
                <c:pt idx="250">
                  <c:v>44158</c:v>
                </c:pt>
                <c:pt idx="251">
                  <c:v>44159</c:v>
                </c:pt>
                <c:pt idx="252">
                  <c:v>44160</c:v>
                </c:pt>
                <c:pt idx="253">
                  <c:v>44161</c:v>
                </c:pt>
                <c:pt idx="254">
                  <c:v>44162</c:v>
                </c:pt>
                <c:pt idx="255">
                  <c:v>44163</c:v>
                </c:pt>
                <c:pt idx="256">
                  <c:v>44164</c:v>
                </c:pt>
                <c:pt idx="257">
                  <c:v>44165</c:v>
                </c:pt>
                <c:pt idx="258">
                  <c:v>44166</c:v>
                </c:pt>
                <c:pt idx="259">
                  <c:v>44167</c:v>
                </c:pt>
                <c:pt idx="260">
                  <c:v>44168</c:v>
                </c:pt>
                <c:pt idx="261">
                  <c:v>44169</c:v>
                </c:pt>
                <c:pt idx="262">
                  <c:v>44170</c:v>
                </c:pt>
                <c:pt idx="263">
                  <c:v>44171</c:v>
                </c:pt>
                <c:pt idx="264">
                  <c:v>44172</c:v>
                </c:pt>
                <c:pt idx="265">
                  <c:v>44173</c:v>
                </c:pt>
                <c:pt idx="266">
                  <c:v>44174</c:v>
                </c:pt>
                <c:pt idx="267">
                  <c:v>44175</c:v>
                </c:pt>
                <c:pt idx="268">
                  <c:v>44176</c:v>
                </c:pt>
                <c:pt idx="269">
                  <c:v>44177</c:v>
                </c:pt>
                <c:pt idx="270">
                  <c:v>44178</c:v>
                </c:pt>
                <c:pt idx="271">
                  <c:v>44179</c:v>
                </c:pt>
                <c:pt idx="272">
                  <c:v>44180</c:v>
                </c:pt>
                <c:pt idx="273">
                  <c:v>44181</c:v>
                </c:pt>
                <c:pt idx="274">
                  <c:v>44182</c:v>
                </c:pt>
                <c:pt idx="275">
                  <c:v>44183</c:v>
                </c:pt>
                <c:pt idx="276">
                  <c:v>44184</c:v>
                </c:pt>
                <c:pt idx="277">
                  <c:v>44185</c:v>
                </c:pt>
                <c:pt idx="278">
                  <c:v>44186</c:v>
                </c:pt>
                <c:pt idx="279">
                  <c:v>44187</c:v>
                </c:pt>
                <c:pt idx="280">
                  <c:v>44188</c:v>
                </c:pt>
                <c:pt idx="281">
                  <c:v>44189</c:v>
                </c:pt>
                <c:pt idx="282">
                  <c:v>44190</c:v>
                </c:pt>
                <c:pt idx="283">
                  <c:v>44191</c:v>
                </c:pt>
                <c:pt idx="284">
                  <c:v>44192</c:v>
                </c:pt>
                <c:pt idx="285">
                  <c:v>44193</c:v>
                </c:pt>
                <c:pt idx="286">
                  <c:v>44194</c:v>
                </c:pt>
                <c:pt idx="287">
                  <c:v>44195</c:v>
                </c:pt>
                <c:pt idx="288">
                  <c:v>44196</c:v>
                </c:pt>
                <c:pt idx="289">
                  <c:v>44197</c:v>
                </c:pt>
                <c:pt idx="290">
                  <c:v>44198</c:v>
                </c:pt>
                <c:pt idx="291">
                  <c:v>44199</c:v>
                </c:pt>
                <c:pt idx="292">
                  <c:v>44200</c:v>
                </c:pt>
                <c:pt idx="293">
                  <c:v>44201</c:v>
                </c:pt>
                <c:pt idx="294">
                  <c:v>44202</c:v>
                </c:pt>
                <c:pt idx="295">
                  <c:v>44203</c:v>
                </c:pt>
                <c:pt idx="296">
                  <c:v>44204</c:v>
                </c:pt>
                <c:pt idx="297">
                  <c:v>44205</c:v>
                </c:pt>
                <c:pt idx="298">
                  <c:v>44206</c:v>
                </c:pt>
                <c:pt idx="299">
                  <c:v>44207</c:v>
                </c:pt>
                <c:pt idx="300">
                  <c:v>44208</c:v>
                </c:pt>
                <c:pt idx="301">
                  <c:v>44209</c:v>
                </c:pt>
                <c:pt idx="302">
                  <c:v>44210</c:v>
                </c:pt>
                <c:pt idx="303">
                  <c:v>44211</c:v>
                </c:pt>
                <c:pt idx="304">
                  <c:v>44212</c:v>
                </c:pt>
                <c:pt idx="305">
                  <c:v>44213</c:v>
                </c:pt>
                <c:pt idx="306">
                  <c:v>44214</c:v>
                </c:pt>
                <c:pt idx="307">
                  <c:v>44215</c:v>
                </c:pt>
                <c:pt idx="308">
                  <c:v>44216</c:v>
                </c:pt>
                <c:pt idx="309">
                  <c:v>44217</c:v>
                </c:pt>
                <c:pt idx="310">
                  <c:v>44218</c:v>
                </c:pt>
                <c:pt idx="311">
                  <c:v>44219</c:v>
                </c:pt>
                <c:pt idx="312">
                  <c:v>44220</c:v>
                </c:pt>
                <c:pt idx="313">
                  <c:v>44221</c:v>
                </c:pt>
                <c:pt idx="314">
                  <c:v>44222</c:v>
                </c:pt>
                <c:pt idx="315">
                  <c:v>44223</c:v>
                </c:pt>
                <c:pt idx="316">
                  <c:v>44224</c:v>
                </c:pt>
                <c:pt idx="317">
                  <c:v>44225</c:v>
                </c:pt>
                <c:pt idx="318">
                  <c:v>44226</c:v>
                </c:pt>
                <c:pt idx="319">
                  <c:v>44227</c:v>
                </c:pt>
                <c:pt idx="320">
                  <c:v>44228</c:v>
                </c:pt>
                <c:pt idx="321">
                  <c:v>44229</c:v>
                </c:pt>
                <c:pt idx="322">
                  <c:v>44230</c:v>
                </c:pt>
                <c:pt idx="323">
                  <c:v>44231</c:v>
                </c:pt>
                <c:pt idx="324">
                  <c:v>44232</c:v>
                </c:pt>
                <c:pt idx="325">
                  <c:v>44233</c:v>
                </c:pt>
                <c:pt idx="326">
                  <c:v>44234</c:v>
                </c:pt>
                <c:pt idx="327">
                  <c:v>44235</c:v>
                </c:pt>
                <c:pt idx="328">
                  <c:v>44236</c:v>
                </c:pt>
                <c:pt idx="329">
                  <c:v>44237</c:v>
                </c:pt>
                <c:pt idx="330">
                  <c:v>44238</c:v>
                </c:pt>
                <c:pt idx="331">
                  <c:v>44239</c:v>
                </c:pt>
                <c:pt idx="332">
                  <c:v>44240</c:v>
                </c:pt>
                <c:pt idx="333">
                  <c:v>44241</c:v>
                </c:pt>
                <c:pt idx="334">
                  <c:v>44242</c:v>
                </c:pt>
                <c:pt idx="335">
                  <c:v>44243</c:v>
                </c:pt>
                <c:pt idx="336">
                  <c:v>44244</c:v>
                </c:pt>
                <c:pt idx="337">
                  <c:v>44245</c:v>
                </c:pt>
                <c:pt idx="338">
                  <c:v>44246</c:v>
                </c:pt>
                <c:pt idx="339">
                  <c:v>44247</c:v>
                </c:pt>
                <c:pt idx="340">
                  <c:v>44248</c:v>
                </c:pt>
                <c:pt idx="341">
                  <c:v>44249</c:v>
                </c:pt>
                <c:pt idx="342">
                  <c:v>44250</c:v>
                </c:pt>
                <c:pt idx="343">
                  <c:v>44251</c:v>
                </c:pt>
                <c:pt idx="344">
                  <c:v>44252</c:v>
                </c:pt>
                <c:pt idx="345">
                  <c:v>44253</c:v>
                </c:pt>
                <c:pt idx="346">
                  <c:v>44254</c:v>
                </c:pt>
                <c:pt idx="347">
                  <c:v>44255</c:v>
                </c:pt>
                <c:pt idx="348">
                  <c:v>44256</c:v>
                </c:pt>
                <c:pt idx="349">
                  <c:v>44257</c:v>
                </c:pt>
                <c:pt idx="350">
                  <c:v>44258</c:v>
                </c:pt>
                <c:pt idx="351">
                  <c:v>44259</c:v>
                </c:pt>
                <c:pt idx="352">
                  <c:v>44260</c:v>
                </c:pt>
                <c:pt idx="353">
                  <c:v>44261</c:v>
                </c:pt>
                <c:pt idx="354">
                  <c:v>44262</c:v>
                </c:pt>
                <c:pt idx="355">
                  <c:v>44263</c:v>
                </c:pt>
                <c:pt idx="356">
                  <c:v>44264</c:v>
                </c:pt>
                <c:pt idx="357">
                  <c:v>44265</c:v>
                </c:pt>
                <c:pt idx="358">
                  <c:v>44266</c:v>
                </c:pt>
                <c:pt idx="359">
                  <c:v>44267</c:v>
                </c:pt>
                <c:pt idx="360">
                  <c:v>44268</c:v>
                </c:pt>
                <c:pt idx="361">
                  <c:v>44269</c:v>
                </c:pt>
                <c:pt idx="362">
                  <c:v>44270</c:v>
                </c:pt>
                <c:pt idx="363">
                  <c:v>44271</c:v>
                </c:pt>
                <c:pt idx="364">
                  <c:v>44272</c:v>
                </c:pt>
                <c:pt idx="365">
                  <c:v>44273</c:v>
                </c:pt>
                <c:pt idx="366">
                  <c:v>44274</c:v>
                </c:pt>
                <c:pt idx="367">
                  <c:v>44275</c:v>
                </c:pt>
                <c:pt idx="368">
                  <c:v>44276</c:v>
                </c:pt>
                <c:pt idx="369">
                  <c:v>44277</c:v>
                </c:pt>
                <c:pt idx="370">
                  <c:v>44278</c:v>
                </c:pt>
                <c:pt idx="371">
                  <c:v>44279</c:v>
                </c:pt>
                <c:pt idx="372">
                  <c:v>44280</c:v>
                </c:pt>
                <c:pt idx="373">
                  <c:v>44281</c:v>
                </c:pt>
                <c:pt idx="374">
                  <c:v>44282</c:v>
                </c:pt>
                <c:pt idx="375">
                  <c:v>44283</c:v>
                </c:pt>
                <c:pt idx="376">
                  <c:v>44284</c:v>
                </c:pt>
                <c:pt idx="377">
                  <c:v>44285</c:v>
                </c:pt>
                <c:pt idx="378">
                  <c:v>44286</c:v>
                </c:pt>
                <c:pt idx="379">
                  <c:v>44287</c:v>
                </c:pt>
                <c:pt idx="380">
                  <c:v>44288</c:v>
                </c:pt>
                <c:pt idx="381">
                  <c:v>44289</c:v>
                </c:pt>
                <c:pt idx="382">
                  <c:v>44290</c:v>
                </c:pt>
                <c:pt idx="383">
                  <c:v>44291</c:v>
                </c:pt>
                <c:pt idx="384">
                  <c:v>44292</c:v>
                </c:pt>
                <c:pt idx="385">
                  <c:v>44293</c:v>
                </c:pt>
                <c:pt idx="386">
                  <c:v>44294</c:v>
                </c:pt>
                <c:pt idx="387">
                  <c:v>44295</c:v>
                </c:pt>
                <c:pt idx="388">
                  <c:v>44296</c:v>
                </c:pt>
                <c:pt idx="389">
                  <c:v>44297</c:v>
                </c:pt>
                <c:pt idx="390">
                  <c:v>44298</c:v>
                </c:pt>
                <c:pt idx="391">
                  <c:v>44299</c:v>
                </c:pt>
                <c:pt idx="392">
                  <c:v>44300</c:v>
                </c:pt>
                <c:pt idx="393">
                  <c:v>44301</c:v>
                </c:pt>
                <c:pt idx="394">
                  <c:v>44302</c:v>
                </c:pt>
                <c:pt idx="395">
                  <c:v>44303</c:v>
                </c:pt>
                <c:pt idx="396">
                  <c:v>44304</c:v>
                </c:pt>
                <c:pt idx="397">
                  <c:v>44305</c:v>
                </c:pt>
                <c:pt idx="398">
                  <c:v>44306</c:v>
                </c:pt>
                <c:pt idx="399">
                  <c:v>44307</c:v>
                </c:pt>
                <c:pt idx="400">
                  <c:v>44308</c:v>
                </c:pt>
                <c:pt idx="401">
                  <c:v>44309</c:v>
                </c:pt>
                <c:pt idx="402">
                  <c:v>44310</c:v>
                </c:pt>
                <c:pt idx="403">
                  <c:v>44311</c:v>
                </c:pt>
                <c:pt idx="404">
                  <c:v>44312</c:v>
                </c:pt>
                <c:pt idx="405">
                  <c:v>44313</c:v>
                </c:pt>
                <c:pt idx="406">
                  <c:v>44314</c:v>
                </c:pt>
                <c:pt idx="407">
                  <c:v>44315</c:v>
                </c:pt>
                <c:pt idx="408">
                  <c:v>44316</c:v>
                </c:pt>
                <c:pt idx="409">
                  <c:v>44317</c:v>
                </c:pt>
                <c:pt idx="410">
                  <c:v>44318</c:v>
                </c:pt>
                <c:pt idx="411">
                  <c:v>44319</c:v>
                </c:pt>
                <c:pt idx="412">
                  <c:v>44320</c:v>
                </c:pt>
                <c:pt idx="413">
                  <c:v>44321</c:v>
                </c:pt>
                <c:pt idx="414">
                  <c:v>44322</c:v>
                </c:pt>
                <c:pt idx="415">
                  <c:v>44323</c:v>
                </c:pt>
                <c:pt idx="416">
                  <c:v>44324</c:v>
                </c:pt>
                <c:pt idx="417">
                  <c:v>44325</c:v>
                </c:pt>
                <c:pt idx="418">
                  <c:v>44326</c:v>
                </c:pt>
                <c:pt idx="419">
                  <c:v>44327</c:v>
                </c:pt>
                <c:pt idx="420">
                  <c:v>44328</c:v>
                </c:pt>
                <c:pt idx="421">
                  <c:v>44329</c:v>
                </c:pt>
                <c:pt idx="422">
                  <c:v>44330</c:v>
                </c:pt>
                <c:pt idx="423">
                  <c:v>44331</c:v>
                </c:pt>
                <c:pt idx="424">
                  <c:v>44332</c:v>
                </c:pt>
                <c:pt idx="425">
                  <c:v>44333</c:v>
                </c:pt>
                <c:pt idx="426">
                  <c:v>44334</c:v>
                </c:pt>
                <c:pt idx="427">
                  <c:v>44335</c:v>
                </c:pt>
                <c:pt idx="428">
                  <c:v>44336</c:v>
                </c:pt>
                <c:pt idx="429">
                  <c:v>44337</c:v>
                </c:pt>
                <c:pt idx="430">
                  <c:v>44338</c:v>
                </c:pt>
                <c:pt idx="431">
                  <c:v>44339</c:v>
                </c:pt>
                <c:pt idx="432">
                  <c:v>44340</c:v>
                </c:pt>
                <c:pt idx="433">
                  <c:v>44341</c:v>
                </c:pt>
                <c:pt idx="434">
                  <c:v>44342</c:v>
                </c:pt>
                <c:pt idx="435">
                  <c:v>44343</c:v>
                </c:pt>
                <c:pt idx="436">
                  <c:v>44344</c:v>
                </c:pt>
                <c:pt idx="437">
                  <c:v>44345</c:v>
                </c:pt>
                <c:pt idx="438">
                  <c:v>44346</c:v>
                </c:pt>
                <c:pt idx="439">
                  <c:v>44347</c:v>
                </c:pt>
                <c:pt idx="440">
                  <c:v>44348</c:v>
                </c:pt>
                <c:pt idx="441">
                  <c:v>44349</c:v>
                </c:pt>
                <c:pt idx="442">
                  <c:v>44350</c:v>
                </c:pt>
                <c:pt idx="443">
                  <c:v>44351</c:v>
                </c:pt>
                <c:pt idx="444">
                  <c:v>44352</c:v>
                </c:pt>
                <c:pt idx="445">
                  <c:v>44353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44359</c:v>
                </c:pt>
                <c:pt idx="452">
                  <c:v>44360</c:v>
                </c:pt>
                <c:pt idx="453">
                  <c:v>44361</c:v>
                </c:pt>
                <c:pt idx="454">
                  <c:v>44362</c:v>
                </c:pt>
                <c:pt idx="455">
                  <c:v>44363</c:v>
                </c:pt>
                <c:pt idx="456">
                  <c:v>44364</c:v>
                </c:pt>
                <c:pt idx="457">
                  <c:v>44365</c:v>
                </c:pt>
                <c:pt idx="458">
                  <c:v>44366</c:v>
                </c:pt>
                <c:pt idx="459">
                  <c:v>44367</c:v>
                </c:pt>
                <c:pt idx="460">
                  <c:v>44368</c:v>
                </c:pt>
                <c:pt idx="461">
                  <c:v>44369</c:v>
                </c:pt>
                <c:pt idx="462">
                  <c:v>44370</c:v>
                </c:pt>
                <c:pt idx="463">
                  <c:v>44371</c:v>
                </c:pt>
                <c:pt idx="464">
                  <c:v>44372</c:v>
                </c:pt>
                <c:pt idx="465">
                  <c:v>44373</c:v>
                </c:pt>
                <c:pt idx="466">
                  <c:v>44374</c:v>
                </c:pt>
                <c:pt idx="467">
                  <c:v>44375</c:v>
                </c:pt>
                <c:pt idx="468">
                  <c:v>44376</c:v>
                </c:pt>
                <c:pt idx="469">
                  <c:v>44377</c:v>
                </c:pt>
                <c:pt idx="470">
                  <c:v>44378</c:v>
                </c:pt>
                <c:pt idx="471">
                  <c:v>44379</c:v>
                </c:pt>
                <c:pt idx="472">
                  <c:v>44380</c:v>
                </c:pt>
                <c:pt idx="473">
                  <c:v>44381</c:v>
                </c:pt>
                <c:pt idx="474">
                  <c:v>44382</c:v>
                </c:pt>
                <c:pt idx="475">
                  <c:v>44383</c:v>
                </c:pt>
                <c:pt idx="476">
                  <c:v>44384</c:v>
                </c:pt>
                <c:pt idx="477">
                  <c:v>44385</c:v>
                </c:pt>
                <c:pt idx="478">
                  <c:v>44386</c:v>
                </c:pt>
                <c:pt idx="479">
                  <c:v>44387</c:v>
                </c:pt>
                <c:pt idx="480">
                  <c:v>44388</c:v>
                </c:pt>
                <c:pt idx="481">
                  <c:v>44389</c:v>
                </c:pt>
                <c:pt idx="482">
                  <c:v>44390</c:v>
                </c:pt>
                <c:pt idx="483">
                  <c:v>44391</c:v>
                </c:pt>
                <c:pt idx="484">
                  <c:v>44392</c:v>
                </c:pt>
                <c:pt idx="485">
                  <c:v>44393</c:v>
                </c:pt>
                <c:pt idx="486">
                  <c:v>44394</c:v>
                </c:pt>
                <c:pt idx="487">
                  <c:v>44395</c:v>
                </c:pt>
                <c:pt idx="488">
                  <c:v>44396</c:v>
                </c:pt>
                <c:pt idx="489">
                  <c:v>44397</c:v>
                </c:pt>
                <c:pt idx="490">
                  <c:v>44398</c:v>
                </c:pt>
                <c:pt idx="491">
                  <c:v>44399</c:v>
                </c:pt>
                <c:pt idx="492">
                  <c:v>44400</c:v>
                </c:pt>
                <c:pt idx="493">
                  <c:v>44401</c:v>
                </c:pt>
                <c:pt idx="494">
                  <c:v>44402</c:v>
                </c:pt>
                <c:pt idx="495">
                  <c:v>44403</c:v>
                </c:pt>
                <c:pt idx="496">
                  <c:v>44404</c:v>
                </c:pt>
                <c:pt idx="497">
                  <c:v>44405</c:v>
                </c:pt>
                <c:pt idx="498">
                  <c:v>44406</c:v>
                </c:pt>
                <c:pt idx="499">
                  <c:v>44407</c:v>
                </c:pt>
                <c:pt idx="500">
                  <c:v>44408</c:v>
                </c:pt>
                <c:pt idx="501">
                  <c:v>44409</c:v>
                </c:pt>
                <c:pt idx="502">
                  <c:v>44410</c:v>
                </c:pt>
                <c:pt idx="503">
                  <c:v>44411</c:v>
                </c:pt>
                <c:pt idx="504">
                  <c:v>44412</c:v>
                </c:pt>
                <c:pt idx="505">
                  <c:v>44413</c:v>
                </c:pt>
                <c:pt idx="506">
                  <c:v>44414</c:v>
                </c:pt>
                <c:pt idx="507">
                  <c:v>44415</c:v>
                </c:pt>
                <c:pt idx="508">
                  <c:v>44416</c:v>
                </c:pt>
                <c:pt idx="509">
                  <c:v>44417</c:v>
                </c:pt>
                <c:pt idx="510">
                  <c:v>44418</c:v>
                </c:pt>
                <c:pt idx="511">
                  <c:v>44419</c:v>
                </c:pt>
                <c:pt idx="512">
                  <c:v>44420</c:v>
                </c:pt>
                <c:pt idx="513">
                  <c:v>44421</c:v>
                </c:pt>
                <c:pt idx="514">
                  <c:v>44422</c:v>
                </c:pt>
                <c:pt idx="515">
                  <c:v>44423</c:v>
                </c:pt>
                <c:pt idx="516">
                  <c:v>44424</c:v>
                </c:pt>
                <c:pt idx="517">
                  <c:v>44425</c:v>
                </c:pt>
                <c:pt idx="518">
                  <c:v>44426</c:v>
                </c:pt>
                <c:pt idx="519">
                  <c:v>44427</c:v>
                </c:pt>
                <c:pt idx="520">
                  <c:v>44428</c:v>
                </c:pt>
                <c:pt idx="521">
                  <c:v>44429</c:v>
                </c:pt>
                <c:pt idx="522">
                  <c:v>44430</c:v>
                </c:pt>
                <c:pt idx="523">
                  <c:v>44431</c:v>
                </c:pt>
                <c:pt idx="524">
                  <c:v>44432</c:v>
                </c:pt>
                <c:pt idx="525">
                  <c:v>44433</c:v>
                </c:pt>
                <c:pt idx="526">
                  <c:v>44434</c:v>
                </c:pt>
                <c:pt idx="527">
                  <c:v>44435</c:v>
                </c:pt>
                <c:pt idx="528">
                  <c:v>44436</c:v>
                </c:pt>
                <c:pt idx="529">
                  <c:v>44437</c:v>
                </c:pt>
                <c:pt idx="530">
                  <c:v>44438</c:v>
                </c:pt>
                <c:pt idx="531">
                  <c:v>44439</c:v>
                </c:pt>
                <c:pt idx="532">
                  <c:v>44440</c:v>
                </c:pt>
                <c:pt idx="533">
                  <c:v>44441</c:v>
                </c:pt>
                <c:pt idx="534">
                  <c:v>44442</c:v>
                </c:pt>
                <c:pt idx="535">
                  <c:v>44443</c:v>
                </c:pt>
                <c:pt idx="536">
                  <c:v>44444</c:v>
                </c:pt>
                <c:pt idx="537">
                  <c:v>44445</c:v>
                </c:pt>
                <c:pt idx="538">
                  <c:v>44446</c:v>
                </c:pt>
                <c:pt idx="539">
                  <c:v>44447</c:v>
                </c:pt>
                <c:pt idx="540">
                  <c:v>44448</c:v>
                </c:pt>
                <c:pt idx="541">
                  <c:v>44449</c:v>
                </c:pt>
                <c:pt idx="542">
                  <c:v>44450</c:v>
                </c:pt>
                <c:pt idx="543">
                  <c:v>44451</c:v>
                </c:pt>
                <c:pt idx="544">
                  <c:v>44452</c:v>
                </c:pt>
                <c:pt idx="545">
                  <c:v>44453</c:v>
                </c:pt>
                <c:pt idx="546">
                  <c:v>44454</c:v>
                </c:pt>
                <c:pt idx="547">
                  <c:v>44455</c:v>
                </c:pt>
                <c:pt idx="548">
                  <c:v>44456</c:v>
                </c:pt>
                <c:pt idx="549">
                  <c:v>44457</c:v>
                </c:pt>
                <c:pt idx="550">
                  <c:v>44458</c:v>
                </c:pt>
                <c:pt idx="551">
                  <c:v>44459</c:v>
                </c:pt>
                <c:pt idx="552">
                  <c:v>44460</c:v>
                </c:pt>
                <c:pt idx="553">
                  <c:v>44461</c:v>
                </c:pt>
                <c:pt idx="554">
                  <c:v>44462</c:v>
                </c:pt>
                <c:pt idx="555">
                  <c:v>44463</c:v>
                </c:pt>
                <c:pt idx="556">
                  <c:v>44464</c:v>
                </c:pt>
                <c:pt idx="557">
                  <c:v>44465</c:v>
                </c:pt>
                <c:pt idx="558">
                  <c:v>44466</c:v>
                </c:pt>
                <c:pt idx="559">
                  <c:v>44467</c:v>
                </c:pt>
                <c:pt idx="560">
                  <c:v>44468</c:v>
                </c:pt>
                <c:pt idx="561">
                  <c:v>44469</c:v>
                </c:pt>
                <c:pt idx="562">
                  <c:v>44470</c:v>
                </c:pt>
                <c:pt idx="563">
                  <c:v>44471</c:v>
                </c:pt>
                <c:pt idx="564">
                  <c:v>44472</c:v>
                </c:pt>
                <c:pt idx="565">
                  <c:v>44473</c:v>
                </c:pt>
                <c:pt idx="566">
                  <c:v>44474</c:v>
                </c:pt>
                <c:pt idx="567">
                  <c:v>44475</c:v>
                </c:pt>
                <c:pt idx="568">
                  <c:v>44476</c:v>
                </c:pt>
                <c:pt idx="569">
                  <c:v>44477</c:v>
                </c:pt>
                <c:pt idx="570">
                  <c:v>44478</c:v>
                </c:pt>
                <c:pt idx="571">
                  <c:v>44479</c:v>
                </c:pt>
                <c:pt idx="572">
                  <c:v>44480</c:v>
                </c:pt>
                <c:pt idx="573">
                  <c:v>44481</c:v>
                </c:pt>
                <c:pt idx="574">
                  <c:v>44482</c:v>
                </c:pt>
                <c:pt idx="575">
                  <c:v>44483</c:v>
                </c:pt>
                <c:pt idx="576">
                  <c:v>44484</c:v>
                </c:pt>
                <c:pt idx="577">
                  <c:v>44485</c:v>
                </c:pt>
                <c:pt idx="578">
                  <c:v>44486</c:v>
                </c:pt>
                <c:pt idx="579">
                  <c:v>44487</c:v>
                </c:pt>
                <c:pt idx="580">
                  <c:v>44488</c:v>
                </c:pt>
                <c:pt idx="581">
                  <c:v>44489</c:v>
                </c:pt>
                <c:pt idx="582">
                  <c:v>44490</c:v>
                </c:pt>
                <c:pt idx="583">
                  <c:v>44491</c:v>
                </c:pt>
                <c:pt idx="584">
                  <c:v>44492</c:v>
                </c:pt>
                <c:pt idx="585">
                  <c:v>44493</c:v>
                </c:pt>
                <c:pt idx="586">
                  <c:v>44494</c:v>
                </c:pt>
                <c:pt idx="587">
                  <c:v>44495</c:v>
                </c:pt>
                <c:pt idx="588">
                  <c:v>44496</c:v>
                </c:pt>
                <c:pt idx="589">
                  <c:v>44497</c:v>
                </c:pt>
                <c:pt idx="590">
                  <c:v>44498</c:v>
                </c:pt>
                <c:pt idx="591">
                  <c:v>44499</c:v>
                </c:pt>
                <c:pt idx="592">
                  <c:v>44500</c:v>
                </c:pt>
                <c:pt idx="593">
                  <c:v>44501</c:v>
                </c:pt>
                <c:pt idx="594">
                  <c:v>44502</c:v>
                </c:pt>
                <c:pt idx="595">
                  <c:v>44503</c:v>
                </c:pt>
                <c:pt idx="596">
                  <c:v>44504</c:v>
                </c:pt>
                <c:pt idx="597">
                  <c:v>44505</c:v>
                </c:pt>
                <c:pt idx="598">
                  <c:v>44506</c:v>
                </c:pt>
                <c:pt idx="599">
                  <c:v>44507</c:v>
                </c:pt>
                <c:pt idx="600">
                  <c:v>44508</c:v>
                </c:pt>
                <c:pt idx="601">
                  <c:v>44509</c:v>
                </c:pt>
                <c:pt idx="602">
                  <c:v>44510</c:v>
                </c:pt>
                <c:pt idx="603">
                  <c:v>44511</c:v>
                </c:pt>
                <c:pt idx="604">
                  <c:v>44512</c:v>
                </c:pt>
                <c:pt idx="605">
                  <c:v>44513</c:v>
                </c:pt>
                <c:pt idx="606">
                  <c:v>44514</c:v>
                </c:pt>
                <c:pt idx="607">
                  <c:v>44515</c:v>
                </c:pt>
                <c:pt idx="608">
                  <c:v>44516</c:v>
                </c:pt>
                <c:pt idx="609">
                  <c:v>44517</c:v>
                </c:pt>
                <c:pt idx="610">
                  <c:v>44518</c:v>
                </c:pt>
                <c:pt idx="611">
                  <c:v>44519</c:v>
                </c:pt>
                <c:pt idx="612">
                  <c:v>44520</c:v>
                </c:pt>
                <c:pt idx="613">
                  <c:v>44521</c:v>
                </c:pt>
                <c:pt idx="614">
                  <c:v>44522</c:v>
                </c:pt>
                <c:pt idx="615">
                  <c:v>44523</c:v>
                </c:pt>
                <c:pt idx="616">
                  <c:v>44524</c:v>
                </c:pt>
                <c:pt idx="617">
                  <c:v>44525</c:v>
                </c:pt>
                <c:pt idx="618">
                  <c:v>44526</c:v>
                </c:pt>
                <c:pt idx="619">
                  <c:v>44527</c:v>
                </c:pt>
                <c:pt idx="620">
                  <c:v>44528</c:v>
                </c:pt>
                <c:pt idx="621">
                  <c:v>44529</c:v>
                </c:pt>
                <c:pt idx="622">
                  <c:v>44530</c:v>
                </c:pt>
                <c:pt idx="623">
                  <c:v>44531</c:v>
                </c:pt>
                <c:pt idx="624">
                  <c:v>44532</c:v>
                </c:pt>
                <c:pt idx="625">
                  <c:v>44533</c:v>
                </c:pt>
                <c:pt idx="626">
                  <c:v>44534</c:v>
                </c:pt>
                <c:pt idx="627">
                  <c:v>44535</c:v>
                </c:pt>
                <c:pt idx="628">
                  <c:v>44536</c:v>
                </c:pt>
                <c:pt idx="629">
                  <c:v>44537</c:v>
                </c:pt>
                <c:pt idx="630">
                  <c:v>44538</c:v>
                </c:pt>
                <c:pt idx="631">
                  <c:v>44539</c:v>
                </c:pt>
                <c:pt idx="632">
                  <c:v>44540</c:v>
                </c:pt>
                <c:pt idx="633">
                  <c:v>44541</c:v>
                </c:pt>
                <c:pt idx="634">
                  <c:v>44542</c:v>
                </c:pt>
                <c:pt idx="635">
                  <c:v>44543</c:v>
                </c:pt>
                <c:pt idx="636">
                  <c:v>44544</c:v>
                </c:pt>
                <c:pt idx="637">
                  <c:v>44545</c:v>
                </c:pt>
                <c:pt idx="638">
                  <c:v>44546</c:v>
                </c:pt>
                <c:pt idx="639">
                  <c:v>44547</c:v>
                </c:pt>
                <c:pt idx="640">
                  <c:v>44548</c:v>
                </c:pt>
                <c:pt idx="641">
                  <c:v>44549</c:v>
                </c:pt>
                <c:pt idx="642">
                  <c:v>44550</c:v>
                </c:pt>
                <c:pt idx="643">
                  <c:v>44551</c:v>
                </c:pt>
                <c:pt idx="644">
                  <c:v>44552</c:v>
                </c:pt>
                <c:pt idx="645">
                  <c:v>44553</c:v>
                </c:pt>
                <c:pt idx="646">
                  <c:v>44554</c:v>
                </c:pt>
                <c:pt idx="647">
                  <c:v>44555</c:v>
                </c:pt>
                <c:pt idx="648">
                  <c:v>44556</c:v>
                </c:pt>
                <c:pt idx="649">
                  <c:v>44557</c:v>
                </c:pt>
                <c:pt idx="650">
                  <c:v>44558</c:v>
                </c:pt>
                <c:pt idx="651">
                  <c:v>44559</c:v>
                </c:pt>
                <c:pt idx="652">
                  <c:v>44560</c:v>
                </c:pt>
                <c:pt idx="653">
                  <c:v>44561</c:v>
                </c:pt>
                <c:pt idx="654">
                  <c:v>44562</c:v>
                </c:pt>
                <c:pt idx="655">
                  <c:v>44563</c:v>
                </c:pt>
                <c:pt idx="656">
                  <c:v>44564</c:v>
                </c:pt>
                <c:pt idx="657">
                  <c:v>44565</c:v>
                </c:pt>
                <c:pt idx="658">
                  <c:v>44566</c:v>
                </c:pt>
                <c:pt idx="659">
                  <c:v>44567</c:v>
                </c:pt>
                <c:pt idx="660">
                  <c:v>44568</c:v>
                </c:pt>
                <c:pt idx="661">
                  <c:v>44569</c:v>
                </c:pt>
                <c:pt idx="662">
                  <c:v>44570</c:v>
                </c:pt>
                <c:pt idx="663">
                  <c:v>44571</c:v>
                </c:pt>
                <c:pt idx="664">
                  <c:v>44572</c:v>
                </c:pt>
                <c:pt idx="665">
                  <c:v>44573</c:v>
                </c:pt>
                <c:pt idx="666">
                  <c:v>44574</c:v>
                </c:pt>
                <c:pt idx="667">
                  <c:v>44575</c:v>
                </c:pt>
                <c:pt idx="668">
                  <c:v>44576</c:v>
                </c:pt>
                <c:pt idx="669">
                  <c:v>44577</c:v>
                </c:pt>
                <c:pt idx="670">
                  <c:v>44578</c:v>
                </c:pt>
                <c:pt idx="671">
                  <c:v>44579</c:v>
                </c:pt>
                <c:pt idx="672">
                  <c:v>44580</c:v>
                </c:pt>
                <c:pt idx="673">
                  <c:v>44581</c:v>
                </c:pt>
                <c:pt idx="674">
                  <c:v>44582</c:v>
                </c:pt>
                <c:pt idx="675">
                  <c:v>44583</c:v>
                </c:pt>
                <c:pt idx="676">
                  <c:v>44584</c:v>
                </c:pt>
                <c:pt idx="677">
                  <c:v>44585</c:v>
                </c:pt>
                <c:pt idx="678">
                  <c:v>44586</c:v>
                </c:pt>
                <c:pt idx="679">
                  <c:v>44587</c:v>
                </c:pt>
                <c:pt idx="680">
                  <c:v>44588</c:v>
                </c:pt>
                <c:pt idx="681">
                  <c:v>44589</c:v>
                </c:pt>
                <c:pt idx="682">
                  <c:v>44590</c:v>
                </c:pt>
                <c:pt idx="683">
                  <c:v>44591</c:v>
                </c:pt>
                <c:pt idx="684">
                  <c:v>44592</c:v>
                </c:pt>
                <c:pt idx="685">
                  <c:v>44593</c:v>
                </c:pt>
                <c:pt idx="686">
                  <c:v>44594</c:v>
                </c:pt>
                <c:pt idx="687">
                  <c:v>44595</c:v>
                </c:pt>
                <c:pt idx="688">
                  <c:v>44596</c:v>
                </c:pt>
                <c:pt idx="689">
                  <c:v>44597</c:v>
                </c:pt>
                <c:pt idx="690">
                  <c:v>44598</c:v>
                </c:pt>
                <c:pt idx="691">
                  <c:v>44599</c:v>
                </c:pt>
                <c:pt idx="692">
                  <c:v>44600</c:v>
                </c:pt>
                <c:pt idx="693">
                  <c:v>44601</c:v>
                </c:pt>
                <c:pt idx="694">
                  <c:v>44602</c:v>
                </c:pt>
                <c:pt idx="695">
                  <c:v>44603</c:v>
                </c:pt>
                <c:pt idx="696">
                  <c:v>44604</c:v>
                </c:pt>
                <c:pt idx="697">
                  <c:v>44605</c:v>
                </c:pt>
                <c:pt idx="698">
                  <c:v>44606</c:v>
                </c:pt>
                <c:pt idx="699">
                  <c:v>44607</c:v>
                </c:pt>
                <c:pt idx="700">
                  <c:v>44608</c:v>
                </c:pt>
              </c:numCache>
            </c:numRef>
          </c:xVal>
          <c:yVal>
            <c:numRef>
              <c:f>'49449'!$B$9:$B$709</c:f>
              <c:numCache>
                <c:formatCode>General</c:formatCode>
                <c:ptCount val="701"/>
                <c:pt idx="7">
                  <c:v>0</c:v>
                </c:pt>
                <c:pt idx="225">
                  <c:v>19</c:v>
                </c:pt>
                <c:pt idx="260">
                  <c:v>49</c:v>
                </c:pt>
                <c:pt idx="287">
                  <c:v>85</c:v>
                </c:pt>
                <c:pt idx="301">
                  <c:v>94</c:v>
                </c:pt>
                <c:pt idx="303">
                  <c:v>96</c:v>
                </c:pt>
                <c:pt idx="305">
                  <c:v>97</c:v>
                </c:pt>
                <c:pt idx="306">
                  <c:v>97</c:v>
                </c:pt>
                <c:pt idx="309">
                  <c:v>99</c:v>
                </c:pt>
                <c:pt idx="310">
                  <c:v>100</c:v>
                </c:pt>
                <c:pt idx="313">
                  <c:v>102</c:v>
                </c:pt>
                <c:pt idx="314">
                  <c:v>104</c:v>
                </c:pt>
                <c:pt idx="315">
                  <c:v>104</c:v>
                </c:pt>
                <c:pt idx="320">
                  <c:v>105</c:v>
                </c:pt>
                <c:pt idx="321">
                  <c:v>105</c:v>
                </c:pt>
                <c:pt idx="328">
                  <c:v>107</c:v>
                </c:pt>
                <c:pt idx="344">
                  <c:v>110</c:v>
                </c:pt>
                <c:pt idx="355">
                  <c:v>111</c:v>
                </c:pt>
                <c:pt idx="363">
                  <c:v>112</c:v>
                </c:pt>
                <c:pt idx="366">
                  <c:v>114</c:v>
                </c:pt>
                <c:pt idx="369">
                  <c:v>115</c:v>
                </c:pt>
                <c:pt idx="373">
                  <c:v>116</c:v>
                </c:pt>
                <c:pt idx="376">
                  <c:v>118</c:v>
                </c:pt>
                <c:pt idx="377">
                  <c:v>119</c:v>
                </c:pt>
                <c:pt idx="384">
                  <c:v>124</c:v>
                </c:pt>
                <c:pt idx="390">
                  <c:v>129</c:v>
                </c:pt>
                <c:pt idx="397">
                  <c:v>132</c:v>
                </c:pt>
                <c:pt idx="519">
                  <c:v>151</c:v>
                </c:pt>
                <c:pt idx="551">
                  <c:v>166</c:v>
                </c:pt>
                <c:pt idx="565">
                  <c:v>180</c:v>
                </c:pt>
                <c:pt idx="581">
                  <c:v>192</c:v>
                </c:pt>
                <c:pt idx="602">
                  <c:v>215</c:v>
                </c:pt>
                <c:pt idx="608">
                  <c:v>233</c:v>
                </c:pt>
                <c:pt idx="615">
                  <c:v>246</c:v>
                </c:pt>
                <c:pt idx="621">
                  <c:v>254</c:v>
                </c:pt>
                <c:pt idx="652">
                  <c:v>267</c:v>
                </c:pt>
                <c:pt idx="657">
                  <c:v>275</c:v>
                </c:pt>
                <c:pt idx="677">
                  <c:v>314</c:v>
                </c:pt>
                <c:pt idx="684">
                  <c:v>330</c:v>
                </c:pt>
                <c:pt idx="700">
                  <c:v>344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4C-4F7D-B1F9-2B7EE23DB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37768"/>
        <c:axId val="533032848"/>
      </c:scatterChart>
      <c:valAx>
        <c:axId val="5330377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032848"/>
        <c:crosses val="autoZero"/>
        <c:crossBetween val="midCat"/>
      </c:valAx>
      <c:valAx>
        <c:axId val="53303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037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447675</xdr:colOff>
      <xdr:row>9</xdr:row>
      <xdr:rowOff>133350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292215" y="18402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447675</xdr:colOff>
      <xdr:row>9</xdr:row>
      <xdr:rowOff>133350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20375" y="18402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21</xdr:col>
      <xdr:colOff>447675</xdr:colOff>
      <xdr:row>9</xdr:row>
      <xdr:rowOff>133350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1006435" y="18402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447675</xdr:colOff>
      <xdr:row>9</xdr:row>
      <xdr:rowOff>133350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339935" y="17945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1</xdr:row>
      <xdr:rowOff>15240</xdr:rowOff>
    </xdr:from>
    <xdr:to>
      <xdr:col>15</xdr:col>
      <xdr:colOff>53340</xdr:colOff>
      <xdr:row>25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259080</xdr:colOff>
      <xdr:row>3</xdr:row>
      <xdr:rowOff>167640</xdr:rowOff>
    </xdr:from>
    <xdr:to>
      <xdr:col>30</xdr:col>
      <xdr:colOff>358140</xdr:colOff>
      <xdr:row>26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290764</xdr:colOff>
      <xdr:row>27</xdr:row>
      <xdr:rowOff>10025</xdr:rowOff>
    </xdr:from>
    <xdr:to>
      <xdr:col>15</xdr:col>
      <xdr:colOff>40105</xdr:colOff>
      <xdr:row>47</xdr:row>
      <xdr:rowOff>110288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40674A-1EDC-4C30-9B4C-92E79DCA7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50</xdr:row>
      <xdr:rowOff>0</xdr:rowOff>
    </xdr:from>
    <xdr:to>
      <xdr:col>10</xdr:col>
      <xdr:colOff>290763</xdr:colOff>
      <xdr:row>64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6CED31F-4242-49FF-8578-7B192272F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447676</xdr:colOff>
      <xdr:row>18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5208BE-D95F-4DEF-8C71-EF6911FEC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acrotrends.net/cities/23083/new-york-city/popul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vid.cdc.gov/covid-data-tracke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30"/>
  <sheetViews>
    <sheetView topLeftCell="J1" workbookViewId="0">
      <pane ySplit="2" topLeftCell="A693" activePane="bottomLeft" state="frozen"/>
      <selection activeCell="N1" sqref="N1"/>
      <selection pane="bottomLeft" activeCell="N719" sqref="N719"/>
    </sheetView>
  </sheetViews>
  <sheetFormatPr defaultRowHeight="15" x14ac:dyDescent="0.25"/>
  <cols>
    <col min="1" max="1" width="19.42578125" bestFit="1" customWidth="1"/>
    <col min="2" max="2" width="12.7109375" bestFit="1" customWidth="1"/>
    <col min="3" max="3" width="21" bestFit="1" customWidth="1"/>
    <col min="4" max="4" width="14.28515625" bestFit="1" customWidth="1"/>
    <col min="7" max="7" width="19.42578125" bestFit="1" customWidth="1"/>
    <col min="8" max="8" width="19.42578125" customWidth="1"/>
    <col min="9" max="9" width="15.28515625" bestFit="1" customWidth="1"/>
    <col min="11" max="11" width="19.42578125" style="1" bestFit="1" customWidth="1"/>
    <col min="12" max="12" width="17.5703125" bestFit="1" customWidth="1"/>
    <col min="13" max="13" width="17.5703125" customWidth="1"/>
    <col min="14" max="16" width="19.42578125" style="2" customWidth="1"/>
    <col min="19" max="19" width="16.85546875" bestFit="1" customWidth="1"/>
    <col min="20" max="20" width="14.42578125" style="6" bestFit="1" customWidth="1"/>
    <col min="22" max="22" width="19.42578125" bestFit="1" customWidth="1"/>
    <col min="23" max="23" width="12.7109375" style="2" bestFit="1" customWidth="1"/>
    <col min="24" max="24" width="15.85546875" bestFit="1" customWidth="1"/>
  </cols>
  <sheetData>
    <row r="1" spans="1:25" x14ac:dyDescent="0.25">
      <c r="I1" s="11" t="s">
        <v>0</v>
      </c>
      <c r="J1" s="11"/>
    </row>
    <row r="2" spans="1:25" x14ac:dyDescent="0.25">
      <c r="A2" t="s">
        <v>1</v>
      </c>
      <c r="B2" t="s">
        <v>2</v>
      </c>
      <c r="C2" t="s">
        <v>3</v>
      </c>
      <c r="D2" t="s">
        <v>4</v>
      </c>
      <c r="G2" t="s">
        <v>1</v>
      </c>
      <c r="I2" t="s">
        <v>5</v>
      </c>
      <c r="J2" t="s">
        <v>6</v>
      </c>
      <c r="K2" s="1" t="s">
        <v>7</v>
      </c>
      <c r="L2" t="s">
        <v>8</v>
      </c>
      <c r="M2" t="s">
        <v>9</v>
      </c>
      <c r="N2" s="2" t="s">
        <v>10</v>
      </c>
      <c r="O2" s="2" t="s">
        <v>11</v>
      </c>
      <c r="P2" s="2" t="s">
        <v>7</v>
      </c>
      <c r="Q2" t="s">
        <v>12</v>
      </c>
      <c r="S2" t="s">
        <v>13</v>
      </c>
      <c r="T2" s="6" t="s">
        <v>14</v>
      </c>
      <c r="U2" t="s">
        <v>15</v>
      </c>
      <c r="V2" t="s">
        <v>7</v>
      </c>
      <c r="W2" s="2" t="s">
        <v>12</v>
      </c>
    </row>
    <row r="3" spans="1:25" ht="15.75" thickBot="1" x14ac:dyDescent="0.3">
      <c r="A3" s="1">
        <v>43890</v>
      </c>
      <c r="B3">
        <v>1</v>
      </c>
      <c r="C3">
        <v>6</v>
      </c>
      <c r="D3">
        <v>0</v>
      </c>
      <c r="G3" s="1">
        <v>43890</v>
      </c>
      <c r="H3" s="1"/>
      <c r="K3" s="1">
        <v>43890</v>
      </c>
      <c r="V3" s="1">
        <v>43890</v>
      </c>
      <c r="X3" t="s">
        <v>16</v>
      </c>
      <c r="Y3">
        <f>28000/18804000</f>
        <v>1.4890448840672197E-3</v>
      </c>
    </row>
    <row r="4" spans="1:25" ht="15.75" thickBot="1" x14ac:dyDescent="0.3">
      <c r="A4" s="1">
        <v>43890</v>
      </c>
      <c r="B4">
        <v>1</v>
      </c>
      <c r="C4">
        <v>7</v>
      </c>
      <c r="D4">
        <v>0</v>
      </c>
      <c r="G4" s="1">
        <v>43890</v>
      </c>
      <c r="H4" s="1"/>
      <c r="I4">
        <f>C4+B3</f>
        <v>8</v>
      </c>
      <c r="J4">
        <f t="shared" ref="J4:J67" si="0">I4*$B$93</f>
        <v>1.1912359072537758E-2</v>
      </c>
      <c r="K4" s="1">
        <v>43890</v>
      </c>
      <c r="P4" s="1">
        <v>43890</v>
      </c>
      <c r="Q4" s="2"/>
      <c r="R4" s="2"/>
      <c r="T4" s="7">
        <v>1</v>
      </c>
      <c r="U4">
        <f>T4+S3</f>
        <v>1</v>
      </c>
      <c r="V4" s="1">
        <v>43890</v>
      </c>
      <c r="W4" s="2">
        <f t="shared" ref="W4:W67" si="1">U4*$Y$3</f>
        <v>1.4890448840672197E-3</v>
      </c>
    </row>
    <row r="5" spans="1:25" x14ac:dyDescent="0.25">
      <c r="A5" s="1">
        <v>43891</v>
      </c>
      <c r="B5">
        <v>1</v>
      </c>
      <c r="C5">
        <v>1</v>
      </c>
      <c r="D5">
        <v>0</v>
      </c>
      <c r="G5" s="1">
        <v>43891</v>
      </c>
      <c r="H5" s="1"/>
      <c r="I5">
        <f t="shared" ref="I5:I68" si="2">I4+B5</f>
        <v>9</v>
      </c>
      <c r="J5">
        <f t="shared" si="0"/>
        <v>1.3401403956604978E-2</v>
      </c>
      <c r="K5" s="1">
        <v>43891</v>
      </c>
      <c r="P5" s="1">
        <v>43891</v>
      </c>
      <c r="Q5" s="2"/>
      <c r="R5" s="2"/>
      <c r="T5" s="6">
        <v>1</v>
      </c>
      <c r="U5">
        <f>U4+T5</f>
        <v>2</v>
      </c>
      <c r="V5" s="1">
        <v>43891</v>
      </c>
      <c r="W5" s="2">
        <f t="shared" si="1"/>
        <v>2.9780897681344395E-3</v>
      </c>
    </row>
    <row r="6" spans="1:25" x14ac:dyDescent="0.25">
      <c r="A6" s="1">
        <v>43892</v>
      </c>
      <c r="B6">
        <v>0</v>
      </c>
      <c r="C6">
        <v>10</v>
      </c>
      <c r="D6">
        <v>0</v>
      </c>
      <c r="G6" s="1">
        <v>43892</v>
      </c>
      <c r="H6" s="1"/>
      <c r="I6">
        <f t="shared" si="2"/>
        <v>9</v>
      </c>
      <c r="J6">
        <f t="shared" si="0"/>
        <v>1.3401403956604978E-2</v>
      </c>
      <c r="K6" s="1">
        <v>43892</v>
      </c>
      <c r="P6" s="1">
        <v>43892</v>
      </c>
      <c r="Q6" s="2"/>
      <c r="R6" s="2"/>
      <c r="T6" s="6">
        <v>0</v>
      </c>
      <c r="U6">
        <f t="shared" ref="U6:U69" si="3">U5+T6</f>
        <v>2</v>
      </c>
      <c r="V6" s="1">
        <v>43892</v>
      </c>
      <c r="W6" s="2">
        <f t="shared" si="1"/>
        <v>2.9780897681344395E-3</v>
      </c>
    </row>
    <row r="7" spans="1:25" x14ac:dyDescent="0.25">
      <c r="A7" s="1">
        <v>43893</v>
      </c>
      <c r="B7">
        <v>2</v>
      </c>
      <c r="C7">
        <v>7</v>
      </c>
      <c r="D7">
        <v>0</v>
      </c>
      <c r="G7" s="1">
        <v>43893</v>
      </c>
      <c r="H7" s="1"/>
      <c r="I7">
        <f t="shared" si="2"/>
        <v>11</v>
      </c>
      <c r="J7">
        <f t="shared" si="0"/>
        <v>1.6379493724739416E-2</v>
      </c>
      <c r="K7" s="1">
        <v>43893</v>
      </c>
      <c r="P7" s="1">
        <v>43893</v>
      </c>
      <c r="Q7" s="2"/>
      <c r="R7" s="2"/>
      <c r="T7" s="6">
        <v>0</v>
      </c>
      <c r="U7">
        <f t="shared" si="3"/>
        <v>2</v>
      </c>
      <c r="V7" s="1">
        <v>43893</v>
      </c>
      <c r="W7" s="2">
        <f t="shared" si="1"/>
        <v>2.9780897681344395E-3</v>
      </c>
    </row>
    <row r="8" spans="1:25" x14ac:dyDescent="0.25">
      <c r="A8" s="1">
        <v>43894</v>
      </c>
      <c r="B8">
        <v>5</v>
      </c>
      <c r="C8">
        <v>8</v>
      </c>
      <c r="D8">
        <v>0</v>
      </c>
      <c r="G8" s="1">
        <v>43894</v>
      </c>
      <c r="H8" s="1"/>
      <c r="I8">
        <f t="shared" si="2"/>
        <v>16</v>
      </c>
      <c r="J8">
        <f t="shared" si="0"/>
        <v>2.3824718145075516E-2</v>
      </c>
      <c r="K8" s="1">
        <v>43894</v>
      </c>
      <c r="P8" s="1">
        <v>43894</v>
      </c>
      <c r="Q8" s="2"/>
      <c r="R8" s="2"/>
      <c r="T8" s="6">
        <v>2</v>
      </c>
      <c r="U8">
        <f t="shared" si="3"/>
        <v>4</v>
      </c>
      <c r="V8" s="1">
        <v>43894</v>
      </c>
      <c r="W8" s="2">
        <f t="shared" si="1"/>
        <v>5.9561795362688789E-3</v>
      </c>
    </row>
    <row r="9" spans="1:25" x14ac:dyDescent="0.25">
      <c r="A9" s="1">
        <v>43895</v>
      </c>
      <c r="B9">
        <v>3</v>
      </c>
      <c r="C9">
        <v>13</v>
      </c>
      <c r="D9">
        <v>0</v>
      </c>
      <c r="G9" s="1">
        <v>43895</v>
      </c>
      <c r="H9" s="1"/>
      <c r="I9">
        <f t="shared" si="2"/>
        <v>19</v>
      </c>
      <c r="J9">
        <f t="shared" si="0"/>
        <v>2.8291852797277174E-2</v>
      </c>
      <c r="K9" s="1">
        <v>43895</v>
      </c>
      <c r="P9" s="1">
        <v>43895</v>
      </c>
      <c r="Q9" s="2"/>
      <c r="R9" s="2"/>
      <c r="T9" s="6">
        <v>5</v>
      </c>
      <c r="U9">
        <f t="shared" si="3"/>
        <v>9</v>
      </c>
      <c r="V9" s="1">
        <v>43895</v>
      </c>
      <c r="W9" s="2">
        <f t="shared" si="1"/>
        <v>1.3401403956604978E-2</v>
      </c>
    </row>
    <row r="10" spans="1:25" x14ac:dyDescent="0.25">
      <c r="A10" s="1">
        <v>43896</v>
      </c>
      <c r="B10">
        <v>7</v>
      </c>
      <c r="C10">
        <v>13</v>
      </c>
      <c r="D10">
        <v>0</v>
      </c>
      <c r="G10" s="1">
        <v>43896</v>
      </c>
      <c r="H10" s="1"/>
      <c r="I10">
        <f t="shared" si="2"/>
        <v>26</v>
      </c>
      <c r="J10">
        <f t="shared" si="0"/>
        <v>3.8715166985747715E-2</v>
      </c>
      <c r="K10" s="1">
        <v>43896</v>
      </c>
      <c r="P10" s="1">
        <v>43896</v>
      </c>
      <c r="Q10" s="2"/>
      <c r="R10" s="2"/>
      <c r="T10" s="6">
        <v>3</v>
      </c>
      <c r="U10">
        <f t="shared" si="3"/>
        <v>12</v>
      </c>
      <c r="V10" s="1">
        <v>43896</v>
      </c>
      <c r="W10" s="2">
        <f t="shared" si="1"/>
        <v>1.7868538608806637E-2</v>
      </c>
    </row>
    <row r="11" spans="1:25" x14ac:dyDescent="0.25">
      <c r="A11" s="1">
        <v>43897</v>
      </c>
      <c r="B11">
        <v>7</v>
      </c>
      <c r="C11">
        <v>10</v>
      </c>
      <c r="D11">
        <v>0</v>
      </c>
      <c r="G11" s="1">
        <v>43897</v>
      </c>
      <c r="H11" s="1"/>
      <c r="I11">
        <f t="shared" si="2"/>
        <v>33</v>
      </c>
      <c r="J11">
        <f t="shared" si="0"/>
        <v>4.9138481174218249E-2</v>
      </c>
      <c r="K11" s="1">
        <v>43897</v>
      </c>
      <c r="P11" s="1">
        <v>43897</v>
      </c>
      <c r="Q11" s="2"/>
      <c r="R11" s="2"/>
      <c r="T11" s="6">
        <v>8</v>
      </c>
      <c r="U11">
        <f t="shared" si="3"/>
        <v>20</v>
      </c>
      <c r="V11" s="1">
        <v>43897</v>
      </c>
      <c r="W11" s="2">
        <f t="shared" si="1"/>
        <v>2.9780897681344395E-2</v>
      </c>
    </row>
    <row r="12" spans="1:25" x14ac:dyDescent="0.25">
      <c r="A12" s="1">
        <v>43898</v>
      </c>
      <c r="B12">
        <v>21</v>
      </c>
      <c r="C12">
        <v>14</v>
      </c>
      <c r="D12">
        <v>0</v>
      </c>
      <c r="G12" s="1">
        <v>43898</v>
      </c>
      <c r="H12" s="1"/>
      <c r="I12" t="e">
        <f>#REF!+B12</f>
        <v>#REF!</v>
      </c>
      <c r="J12" t="e">
        <f t="shared" si="0"/>
        <v>#REF!</v>
      </c>
      <c r="K12" s="1">
        <v>43898</v>
      </c>
      <c r="P12" s="1">
        <v>43898</v>
      </c>
      <c r="Q12" s="2"/>
      <c r="R12" s="2"/>
      <c r="T12" s="6">
        <v>7</v>
      </c>
      <c r="U12">
        <f t="shared" si="3"/>
        <v>27</v>
      </c>
      <c r="V12" s="1">
        <v>43898</v>
      </c>
      <c r="W12" s="2">
        <f t="shared" si="1"/>
        <v>4.0204211869814932E-2</v>
      </c>
    </row>
    <row r="13" spans="1:25" x14ac:dyDescent="0.25">
      <c r="A13" s="1">
        <v>43899</v>
      </c>
      <c r="B13">
        <v>57</v>
      </c>
      <c r="C13">
        <v>36</v>
      </c>
      <c r="D13">
        <v>0</v>
      </c>
      <c r="G13" s="1">
        <v>43899</v>
      </c>
      <c r="H13" s="1"/>
      <c r="I13" t="e">
        <f t="shared" si="2"/>
        <v>#REF!</v>
      </c>
      <c r="J13" t="e">
        <f t="shared" si="0"/>
        <v>#REF!</v>
      </c>
      <c r="K13" s="1">
        <v>43899</v>
      </c>
      <c r="P13" s="1">
        <v>43899</v>
      </c>
      <c r="Q13" s="2"/>
      <c r="R13" s="2"/>
      <c r="T13" s="6">
        <v>21</v>
      </c>
      <c r="U13">
        <f t="shared" si="3"/>
        <v>48</v>
      </c>
      <c r="V13" s="1">
        <v>43899</v>
      </c>
      <c r="W13" s="2">
        <f t="shared" si="1"/>
        <v>7.1474154435226547E-2</v>
      </c>
    </row>
    <row r="14" spans="1:25" x14ac:dyDescent="0.25">
      <c r="A14" s="1">
        <v>43900</v>
      </c>
      <c r="B14">
        <v>70</v>
      </c>
      <c r="C14">
        <v>46</v>
      </c>
      <c r="D14">
        <v>0</v>
      </c>
      <c r="G14" s="1">
        <v>43900</v>
      </c>
      <c r="H14" s="1"/>
      <c r="I14" t="e">
        <f t="shared" si="2"/>
        <v>#REF!</v>
      </c>
      <c r="J14" t="e">
        <f t="shared" si="0"/>
        <v>#REF!</v>
      </c>
      <c r="K14" s="1">
        <v>43900</v>
      </c>
      <c r="P14" s="1">
        <v>43900</v>
      </c>
      <c r="Q14" s="2"/>
      <c r="R14" s="2"/>
      <c r="T14" s="6">
        <v>58</v>
      </c>
      <c r="U14">
        <f t="shared" si="3"/>
        <v>106</v>
      </c>
      <c r="V14" s="1">
        <v>43900</v>
      </c>
      <c r="W14" s="2">
        <f t="shared" si="1"/>
        <v>0.15783875771112529</v>
      </c>
    </row>
    <row r="15" spans="1:25" x14ac:dyDescent="0.25">
      <c r="A15" s="1">
        <v>43901</v>
      </c>
      <c r="B15">
        <v>153</v>
      </c>
      <c r="C15">
        <v>70</v>
      </c>
      <c r="D15">
        <v>1</v>
      </c>
      <c r="G15" s="1">
        <v>43901</v>
      </c>
      <c r="H15" s="1"/>
      <c r="I15" t="e">
        <f t="shared" si="2"/>
        <v>#REF!</v>
      </c>
      <c r="J15" t="e">
        <f t="shared" si="0"/>
        <v>#REF!</v>
      </c>
      <c r="K15" s="1">
        <v>43901</v>
      </c>
      <c r="P15" s="1">
        <v>43901</v>
      </c>
      <c r="Q15" s="2"/>
      <c r="R15" s="2"/>
      <c r="S15" s="2"/>
      <c r="T15" s="6">
        <v>70</v>
      </c>
      <c r="U15">
        <f t="shared" si="3"/>
        <v>176</v>
      </c>
      <c r="V15" s="1">
        <v>43901</v>
      </c>
      <c r="W15" s="2">
        <f t="shared" si="1"/>
        <v>0.26207189959583066</v>
      </c>
    </row>
    <row r="16" spans="1:25" x14ac:dyDescent="0.25">
      <c r="A16" s="1">
        <v>43902</v>
      </c>
      <c r="B16">
        <v>355</v>
      </c>
      <c r="C16">
        <v>73</v>
      </c>
      <c r="D16">
        <v>1</v>
      </c>
      <c r="G16" s="1">
        <v>43902</v>
      </c>
      <c r="H16" s="1"/>
      <c r="I16" t="e">
        <f t="shared" si="2"/>
        <v>#REF!</v>
      </c>
      <c r="J16" t="e">
        <f t="shared" si="0"/>
        <v>#REF!</v>
      </c>
      <c r="K16" s="1">
        <v>43902</v>
      </c>
      <c r="P16" s="1">
        <v>43902</v>
      </c>
      <c r="Q16" s="2"/>
      <c r="R16" s="2"/>
      <c r="S16" s="2"/>
      <c r="T16" s="6">
        <v>155</v>
      </c>
      <c r="U16">
        <f t="shared" si="3"/>
        <v>331</v>
      </c>
      <c r="V16" s="1">
        <v>43902</v>
      </c>
      <c r="W16" s="2">
        <f t="shared" si="1"/>
        <v>0.49287385662624972</v>
      </c>
    </row>
    <row r="17" spans="1:23" x14ac:dyDescent="0.25">
      <c r="A17" s="1">
        <v>43903</v>
      </c>
      <c r="B17">
        <v>618</v>
      </c>
      <c r="C17">
        <v>135</v>
      </c>
      <c r="D17">
        <v>0</v>
      </c>
      <c r="G17" s="1">
        <v>43903</v>
      </c>
      <c r="H17" s="1"/>
      <c r="I17" t="e">
        <f t="shared" si="2"/>
        <v>#REF!</v>
      </c>
      <c r="J17" t="e">
        <f t="shared" si="0"/>
        <v>#REF!</v>
      </c>
      <c r="K17" s="1">
        <v>43903</v>
      </c>
      <c r="P17" s="1">
        <v>43903</v>
      </c>
      <c r="Q17" s="2"/>
      <c r="R17" s="2"/>
      <c r="S17" s="2"/>
      <c r="T17" s="6">
        <v>357</v>
      </c>
      <c r="U17">
        <f t="shared" si="3"/>
        <v>688</v>
      </c>
      <c r="V17" s="1">
        <v>43903</v>
      </c>
      <c r="W17" s="2">
        <f t="shared" si="1"/>
        <v>1.0244628802382472</v>
      </c>
    </row>
    <row r="18" spans="1:23" x14ac:dyDescent="0.25">
      <c r="A18" s="1">
        <v>43904</v>
      </c>
      <c r="B18">
        <v>642</v>
      </c>
      <c r="C18">
        <v>152</v>
      </c>
      <c r="D18">
        <v>2</v>
      </c>
      <c r="G18" s="1">
        <v>43904</v>
      </c>
      <c r="H18" s="1"/>
      <c r="I18" t="e">
        <f t="shared" si="2"/>
        <v>#REF!</v>
      </c>
      <c r="J18" t="e">
        <f t="shared" si="0"/>
        <v>#REF!</v>
      </c>
      <c r="K18" s="1">
        <v>43904</v>
      </c>
      <c r="P18" s="1">
        <v>43904</v>
      </c>
      <c r="Q18" s="2"/>
      <c r="R18" s="2"/>
      <c r="S18" s="2"/>
      <c r="T18" s="6">
        <v>620</v>
      </c>
      <c r="U18">
        <f t="shared" si="3"/>
        <v>1308</v>
      </c>
      <c r="V18" s="1">
        <v>43904</v>
      </c>
      <c r="W18" s="2">
        <f t="shared" si="1"/>
        <v>1.9476707083599234</v>
      </c>
    </row>
    <row r="19" spans="1:23" x14ac:dyDescent="0.25">
      <c r="A19" s="1">
        <v>43905</v>
      </c>
      <c r="B19">
        <v>1028</v>
      </c>
      <c r="C19">
        <v>187</v>
      </c>
      <c r="D19">
        <v>6</v>
      </c>
      <c r="G19" s="1">
        <v>43905</v>
      </c>
      <c r="H19" s="1"/>
      <c r="I19" t="e">
        <f t="shared" si="2"/>
        <v>#REF!</v>
      </c>
      <c r="J19" t="e">
        <f t="shared" si="0"/>
        <v>#REF!</v>
      </c>
      <c r="K19" s="1">
        <v>43905</v>
      </c>
      <c r="P19" s="1">
        <v>43905</v>
      </c>
      <c r="Q19" s="2"/>
      <c r="R19" s="2"/>
      <c r="S19" s="2"/>
      <c r="T19" s="6">
        <v>644</v>
      </c>
      <c r="U19">
        <f t="shared" si="3"/>
        <v>1952</v>
      </c>
      <c r="V19" s="1">
        <v>43905</v>
      </c>
      <c r="W19" s="2">
        <f t="shared" si="1"/>
        <v>2.9066156136992127</v>
      </c>
    </row>
    <row r="20" spans="1:23" x14ac:dyDescent="0.25">
      <c r="A20" s="1">
        <v>43906</v>
      </c>
      <c r="B20">
        <v>2116</v>
      </c>
      <c r="C20">
        <v>300</v>
      </c>
      <c r="D20">
        <v>9</v>
      </c>
      <c r="G20" s="1">
        <v>43906</v>
      </c>
      <c r="H20" s="1"/>
      <c r="I20" t="e">
        <f t="shared" si="2"/>
        <v>#REF!</v>
      </c>
      <c r="J20" t="e">
        <f t="shared" si="0"/>
        <v>#REF!</v>
      </c>
      <c r="K20" s="1">
        <v>43906</v>
      </c>
      <c r="P20" s="1">
        <v>43906</v>
      </c>
      <c r="Q20" s="2"/>
      <c r="R20" s="2"/>
      <c r="S20" s="2"/>
      <c r="T20" s="6">
        <v>1037</v>
      </c>
      <c r="U20">
        <f t="shared" si="3"/>
        <v>2989</v>
      </c>
      <c r="V20" s="1">
        <v>43906</v>
      </c>
      <c r="W20" s="2">
        <f t="shared" si="1"/>
        <v>4.4507551584769196</v>
      </c>
    </row>
    <row r="21" spans="1:23" x14ac:dyDescent="0.25">
      <c r="A21" s="1">
        <v>43907</v>
      </c>
      <c r="B21">
        <v>2447</v>
      </c>
      <c r="C21">
        <v>338</v>
      </c>
      <c r="D21">
        <v>7</v>
      </c>
      <c r="G21" s="1">
        <v>43907</v>
      </c>
      <c r="H21" s="1"/>
      <c r="I21" t="e">
        <f t="shared" si="2"/>
        <v>#REF!</v>
      </c>
      <c r="J21" t="e">
        <f t="shared" si="0"/>
        <v>#REF!</v>
      </c>
      <c r="K21" s="1">
        <v>43907</v>
      </c>
      <c r="P21" s="1">
        <v>43907</v>
      </c>
      <c r="Q21" s="2"/>
      <c r="R21" s="2"/>
      <c r="S21" s="2"/>
      <c r="T21" s="6">
        <v>2123</v>
      </c>
      <c r="U21">
        <f t="shared" si="3"/>
        <v>5112</v>
      </c>
      <c r="V21" s="1">
        <v>43907</v>
      </c>
      <c r="W21" s="2">
        <f t="shared" si="1"/>
        <v>7.6119974473516274</v>
      </c>
    </row>
    <row r="22" spans="1:23" x14ac:dyDescent="0.25">
      <c r="A22" s="1">
        <v>43908</v>
      </c>
      <c r="B22">
        <v>2951</v>
      </c>
      <c r="C22">
        <v>440</v>
      </c>
      <c r="D22">
        <v>21</v>
      </c>
      <c r="G22" s="1">
        <v>43908</v>
      </c>
      <c r="H22" s="1"/>
      <c r="I22" t="e">
        <f t="shared" si="2"/>
        <v>#REF!</v>
      </c>
      <c r="J22" t="e">
        <f t="shared" si="0"/>
        <v>#REF!</v>
      </c>
      <c r="K22" s="1">
        <v>43908</v>
      </c>
      <c r="P22" s="1">
        <v>43908</v>
      </c>
      <c r="Q22" s="2"/>
      <c r="R22" s="2"/>
      <c r="S22" s="2"/>
      <c r="T22" s="6">
        <v>2455</v>
      </c>
      <c r="U22">
        <f t="shared" si="3"/>
        <v>7567</v>
      </c>
      <c r="V22" s="1">
        <v>43908</v>
      </c>
      <c r="W22" s="2">
        <f t="shared" si="1"/>
        <v>11.267602637736651</v>
      </c>
    </row>
    <row r="23" spans="1:23" x14ac:dyDescent="0.25">
      <c r="A23" s="1">
        <v>43909</v>
      </c>
      <c r="B23">
        <v>3679</v>
      </c>
      <c r="C23">
        <v>530</v>
      </c>
      <c r="D23">
        <v>24</v>
      </c>
      <c r="G23" s="1">
        <v>43909</v>
      </c>
      <c r="H23" s="1"/>
      <c r="I23" t="e">
        <f t="shared" si="2"/>
        <v>#REF!</v>
      </c>
      <c r="J23" t="e">
        <f t="shared" si="0"/>
        <v>#REF!</v>
      </c>
      <c r="K23" s="1">
        <v>43909</v>
      </c>
      <c r="P23" s="1">
        <v>43909</v>
      </c>
      <c r="Q23" s="2"/>
      <c r="R23" s="2"/>
      <c r="S23" s="2"/>
      <c r="T23" s="6">
        <v>2985</v>
      </c>
      <c r="U23">
        <f t="shared" si="3"/>
        <v>10552</v>
      </c>
      <c r="V23" s="1">
        <v>43909</v>
      </c>
      <c r="W23" s="2">
        <f t="shared" si="1"/>
        <v>15.712401616677303</v>
      </c>
    </row>
    <row r="24" spans="1:23" x14ac:dyDescent="0.25">
      <c r="A24" s="1">
        <v>43910</v>
      </c>
      <c r="B24">
        <v>3988</v>
      </c>
      <c r="C24">
        <v>623</v>
      </c>
      <c r="D24">
        <v>45</v>
      </c>
      <c r="G24" s="1">
        <v>43910</v>
      </c>
      <c r="H24" s="1"/>
      <c r="I24" t="e">
        <f t="shared" si="2"/>
        <v>#REF!</v>
      </c>
      <c r="J24" t="e">
        <f t="shared" si="0"/>
        <v>#REF!</v>
      </c>
      <c r="K24" s="1">
        <v>43910</v>
      </c>
      <c r="P24" s="1">
        <v>43910</v>
      </c>
      <c r="Q24" s="2"/>
      <c r="R24" s="2"/>
      <c r="S24" s="2"/>
      <c r="T24" s="6">
        <v>3714</v>
      </c>
      <c r="U24">
        <f t="shared" si="3"/>
        <v>14266</v>
      </c>
      <c r="V24" s="1">
        <v>43910</v>
      </c>
      <c r="W24" s="2">
        <f t="shared" si="1"/>
        <v>21.242714316102958</v>
      </c>
    </row>
    <row r="25" spans="1:23" x14ac:dyDescent="0.25">
      <c r="A25" s="1">
        <v>43911</v>
      </c>
      <c r="B25">
        <v>2603</v>
      </c>
      <c r="C25">
        <v>663</v>
      </c>
      <c r="D25">
        <v>41</v>
      </c>
      <c r="G25" s="1">
        <v>43911</v>
      </c>
      <c r="H25" s="1"/>
      <c r="I25" t="e">
        <f t="shared" si="2"/>
        <v>#REF!</v>
      </c>
      <c r="J25" t="e">
        <f t="shared" si="0"/>
        <v>#REF!</v>
      </c>
      <c r="K25" s="1">
        <v>43911</v>
      </c>
      <c r="P25" s="1">
        <v>43911</v>
      </c>
      <c r="Q25" s="2"/>
      <c r="R25" s="2"/>
      <c r="S25" s="2"/>
      <c r="T25" s="6">
        <v>4015</v>
      </c>
      <c r="U25">
        <f t="shared" si="3"/>
        <v>18281</v>
      </c>
      <c r="V25" s="1">
        <v>43911</v>
      </c>
      <c r="W25" s="2">
        <f t="shared" si="1"/>
        <v>27.221229525632843</v>
      </c>
    </row>
    <row r="26" spans="1:23" x14ac:dyDescent="0.25">
      <c r="A26" s="1">
        <v>43912</v>
      </c>
      <c r="B26">
        <v>2547</v>
      </c>
      <c r="C26">
        <v>687</v>
      </c>
      <c r="D26">
        <v>48</v>
      </c>
      <c r="G26" s="1">
        <v>43912</v>
      </c>
      <c r="H26" s="1"/>
      <c r="I26" t="e">
        <f t="shared" si="2"/>
        <v>#REF!</v>
      </c>
      <c r="J26" t="e">
        <f t="shared" si="0"/>
        <v>#REF!</v>
      </c>
      <c r="K26" s="1">
        <v>43912</v>
      </c>
      <c r="P26" s="1">
        <v>43912</v>
      </c>
      <c r="Q26" s="2"/>
      <c r="R26" s="2"/>
      <c r="S26" s="2"/>
      <c r="T26" s="6">
        <v>2640</v>
      </c>
      <c r="U26">
        <f t="shared" si="3"/>
        <v>20921</v>
      </c>
      <c r="V26" s="1">
        <v>43912</v>
      </c>
      <c r="W26" s="2">
        <f t="shared" si="1"/>
        <v>31.152308019570302</v>
      </c>
    </row>
    <row r="27" spans="1:23" x14ac:dyDescent="0.25">
      <c r="A27" s="1">
        <v>43913</v>
      </c>
      <c r="B27">
        <v>3508</v>
      </c>
      <c r="C27">
        <v>1020</v>
      </c>
      <c r="D27">
        <v>83</v>
      </c>
      <c r="G27" s="1">
        <v>43913</v>
      </c>
      <c r="H27" s="1"/>
      <c r="I27" t="e">
        <f t="shared" si="2"/>
        <v>#REF!</v>
      </c>
      <c r="J27" t="e">
        <f t="shared" si="0"/>
        <v>#REF!</v>
      </c>
      <c r="K27" s="1">
        <v>43913</v>
      </c>
      <c r="P27" s="1">
        <v>43913</v>
      </c>
      <c r="Q27" s="2"/>
      <c r="R27" s="2"/>
      <c r="S27" s="2"/>
      <c r="T27" s="6">
        <v>2582</v>
      </c>
      <c r="U27">
        <f t="shared" si="3"/>
        <v>23503</v>
      </c>
      <c r="V27" s="1">
        <v>43913</v>
      </c>
      <c r="W27" s="2">
        <f t="shared" si="1"/>
        <v>34.997021910231865</v>
      </c>
    </row>
    <row r="28" spans="1:23" x14ac:dyDescent="0.25">
      <c r="A28" s="1">
        <v>43914</v>
      </c>
      <c r="B28">
        <v>4393</v>
      </c>
      <c r="C28">
        <v>1136</v>
      </c>
      <c r="D28">
        <v>94</v>
      </c>
      <c r="G28" s="1">
        <v>43914</v>
      </c>
      <c r="H28" s="1"/>
      <c r="I28" t="e">
        <f t="shared" si="2"/>
        <v>#REF!</v>
      </c>
      <c r="J28" t="e">
        <f t="shared" si="0"/>
        <v>#REF!</v>
      </c>
      <c r="K28" s="1">
        <v>43914</v>
      </c>
      <c r="P28" s="1">
        <v>43914</v>
      </c>
      <c r="Q28" s="2"/>
      <c r="R28" s="2"/>
      <c r="S28" s="2"/>
      <c r="T28" s="6">
        <v>3571</v>
      </c>
      <c r="U28">
        <f t="shared" si="3"/>
        <v>27074</v>
      </c>
      <c r="V28" s="1">
        <v>43914</v>
      </c>
      <c r="W28" s="2">
        <f t="shared" si="1"/>
        <v>40.314401191235909</v>
      </c>
    </row>
    <row r="29" spans="1:23" x14ac:dyDescent="0.25">
      <c r="A29" s="1">
        <v>43915</v>
      </c>
      <c r="B29">
        <v>4740</v>
      </c>
      <c r="C29">
        <v>1249</v>
      </c>
      <c r="D29">
        <v>121</v>
      </c>
      <c r="G29" s="1">
        <v>43915</v>
      </c>
      <c r="H29" s="1"/>
      <c r="I29" t="e">
        <f t="shared" si="2"/>
        <v>#REF!</v>
      </c>
      <c r="J29" t="e">
        <f t="shared" si="0"/>
        <v>#REF!</v>
      </c>
      <c r="K29" s="1">
        <v>43915</v>
      </c>
      <c r="L29">
        <v>0</v>
      </c>
      <c r="N29" s="2">
        <v>0</v>
      </c>
      <c r="O29" s="2">
        <v>0</v>
      </c>
      <c r="P29" s="1">
        <v>43915</v>
      </c>
      <c r="Q29" s="2"/>
      <c r="R29" s="2"/>
      <c r="S29" s="2"/>
      <c r="T29" s="6">
        <v>4507</v>
      </c>
      <c r="U29">
        <f t="shared" si="3"/>
        <v>31581</v>
      </c>
      <c r="V29" s="1">
        <v>43915</v>
      </c>
      <c r="W29" s="2">
        <f t="shared" si="1"/>
        <v>47.025526483726864</v>
      </c>
    </row>
    <row r="30" spans="1:23" x14ac:dyDescent="0.25">
      <c r="A30" s="1">
        <v>43916</v>
      </c>
      <c r="B30">
        <v>4931</v>
      </c>
      <c r="C30">
        <v>1387</v>
      </c>
      <c r="D30">
        <v>185</v>
      </c>
      <c r="G30" s="1">
        <v>43916</v>
      </c>
      <c r="H30" s="1"/>
      <c r="I30" t="e">
        <f t="shared" si="2"/>
        <v>#REF!</v>
      </c>
      <c r="J30" t="e">
        <f t="shared" si="0"/>
        <v>#REF!</v>
      </c>
      <c r="K30" s="1">
        <v>43916</v>
      </c>
      <c r="L30">
        <v>1</v>
      </c>
      <c r="N30" s="2">
        <v>1</v>
      </c>
      <c r="O30" s="2">
        <f>O29+N30</f>
        <v>1</v>
      </c>
      <c r="P30" s="1">
        <v>43916</v>
      </c>
      <c r="Q30" s="2"/>
      <c r="R30" s="2"/>
      <c r="S30" s="2"/>
      <c r="T30" s="6">
        <v>4864</v>
      </c>
      <c r="U30">
        <f t="shared" si="3"/>
        <v>36445</v>
      </c>
      <c r="V30" s="1">
        <v>43916</v>
      </c>
      <c r="W30" s="2">
        <f t="shared" si="1"/>
        <v>54.268240799829826</v>
      </c>
    </row>
    <row r="31" spans="1:23" x14ac:dyDescent="0.25">
      <c r="A31" s="1">
        <v>43917</v>
      </c>
      <c r="B31">
        <v>4993</v>
      </c>
      <c r="C31">
        <v>1340</v>
      </c>
      <c r="D31">
        <v>210</v>
      </c>
      <c r="G31" s="1">
        <v>43917</v>
      </c>
      <c r="H31" s="1"/>
      <c r="I31" t="e">
        <f t="shared" si="2"/>
        <v>#REF!</v>
      </c>
      <c r="J31" t="e">
        <f t="shared" si="0"/>
        <v>#REF!</v>
      </c>
      <c r="K31" s="1">
        <v>43917</v>
      </c>
      <c r="L31">
        <v>1</v>
      </c>
      <c r="O31" s="2">
        <v>0</v>
      </c>
      <c r="P31" s="1">
        <v>43917</v>
      </c>
      <c r="Q31" s="2"/>
      <c r="R31" s="2"/>
      <c r="S31" s="2"/>
      <c r="T31" s="6">
        <v>5051</v>
      </c>
      <c r="U31">
        <f t="shared" si="3"/>
        <v>41496</v>
      </c>
      <c r="V31" s="1">
        <v>43917</v>
      </c>
      <c r="W31" s="2">
        <f t="shared" si="1"/>
        <v>61.789406509253347</v>
      </c>
    </row>
    <row r="32" spans="1:23" x14ac:dyDescent="0.25">
      <c r="A32" s="1">
        <v>43918</v>
      </c>
      <c r="B32">
        <v>3384</v>
      </c>
      <c r="C32">
        <v>1269</v>
      </c>
      <c r="D32">
        <v>268</v>
      </c>
      <c r="G32" s="1">
        <v>43918</v>
      </c>
      <c r="H32" s="1"/>
      <c r="I32" t="e">
        <f t="shared" si="2"/>
        <v>#REF!</v>
      </c>
      <c r="J32" t="e">
        <f t="shared" si="0"/>
        <v>#REF!</v>
      </c>
      <c r="K32" s="1">
        <v>43918</v>
      </c>
      <c r="L32">
        <v>2</v>
      </c>
      <c r="N32" s="2">
        <v>1</v>
      </c>
      <c r="O32" s="2">
        <v>0</v>
      </c>
      <c r="P32" s="1">
        <v>43918</v>
      </c>
      <c r="Q32" s="2"/>
      <c r="R32" s="2"/>
      <c r="S32" s="2"/>
      <c r="T32" s="6">
        <v>5128</v>
      </c>
      <c r="U32">
        <f t="shared" si="3"/>
        <v>46624</v>
      </c>
      <c r="V32" s="1">
        <v>43918</v>
      </c>
      <c r="W32" s="2">
        <f t="shared" si="1"/>
        <v>69.425228674750059</v>
      </c>
    </row>
    <row r="33" spans="1:23" x14ac:dyDescent="0.25">
      <c r="A33" s="1">
        <v>43919</v>
      </c>
      <c r="B33">
        <v>3437</v>
      </c>
      <c r="C33">
        <v>1351</v>
      </c>
      <c r="D33">
        <v>284</v>
      </c>
      <c r="G33" s="1">
        <v>43919</v>
      </c>
      <c r="H33" s="1"/>
      <c r="I33" t="e">
        <f t="shared" si="2"/>
        <v>#REF!</v>
      </c>
      <c r="J33" t="e">
        <f t="shared" si="0"/>
        <v>#REF!</v>
      </c>
      <c r="K33" s="1">
        <v>43919</v>
      </c>
      <c r="L33">
        <v>2</v>
      </c>
      <c r="O33" s="2">
        <f t="shared" ref="O33:O94" si="4">O32+N33</f>
        <v>0</v>
      </c>
      <c r="P33" s="1">
        <v>43919</v>
      </c>
      <c r="Q33" s="2"/>
      <c r="R33" s="2"/>
      <c r="S33" s="2"/>
      <c r="T33" s="6">
        <v>3478</v>
      </c>
      <c r="U33">
        <f t="shared" si="3"/>
        <v>50102</v>
      </c>
      <c r="V33" s="1">
        <v>43919</v>
      </c>
      <c r="W33" s="2">
        <f t="shared" si="1"/>
        <v>74.60412678153584</v>
      </c>
    </row>
    <row r="34" spans="1:23" x14ac:dyDescent="0.25">
      <c r="A34" s="1">
        <v>43920</v>
      </c>
      <c r="B34">
        <v>6015</v>
      </c>
      <c r="C34">
        <v>1633</v>
      </c>
      <c r="D34">
        <v>314</v>
      </c>
      <c r="G34" s="1">
        <v>43920</v>
      </c>
      <c r="H34" s="1"/>
      <c r="I34" t="e">
        <f t="shared" si="2"/>
        <v>#REF!</v>
      </c>
      <c r="J34" t="e">
        <f t="shared" si="0"/>
        <v>#REF!</v>
      </c>
      <c r="K34" s="1">
        <v>43920</v>
      </c>
      <c r="L34">
        <v>2</v>
      </c>
      <c r="O34" s="2">
        <f t="shared" si="4"/>
        <v>0</v>
      </c>
      <c r="P34" s="1">
        <v>43920</v>
      </c>
      <c r="Q34" s="2"/>
      <c r="R34" s="2"/>
      <c r="S34" s="2"/>
      <c r="T34" s="6">
        <v>3560</v>
      </c>
      <c r="U34">
        <f t="shared" si="3"/>
        <v>53662</v>
      </c>
      <c r="V34" s="1">
        <v>43920</v>
      </c>
      <c r="W34" s="2">
        <f t="shared" si="1"/>
        <v>79.905126568815149</v>
      </c>
    </row>
    <row r="35" spans="1:23" x14ac:dyDescent="0.25">
      <c r="A35" s="1">
        <v>43921</v>
      </c>
      <c r="B35">
        <v>5169</v>
      </c>
      <c r="C35">
        <v>1479</v>
      </c>
      <c r="D35">
        <v>368</v>
      </c>
      <c r="G35" s="1">
        <v>43921</v>
      </c>
      <c r="H35" s="1"/>
      <c r="I35" t="e">
        <f t="shared" si="2"/>
        <v>#REF!</v>
      </c>
      <c r="J35" t="e">
        <f t="shared" si="0"/>
        <v>#REF!</v>
      </c>
      <c r="K35" s="1">
        <v>43921</v>
      </c>
      <c r="L35">
        <v>2</v>
      </c>
      <c r="M35">
        <f>SUM(L31:L35)/5</f>
        <v>1.8</v>
      </c>
      <c r="O35" s="2">
        <f t="shared" si="4"/>
        <v>0</v>
      </c>
      <c r="P35" s="1">
        <v>43921</v>
      </c>
      <c r="Q35" s="2"/>
      <c r="R35" s="2"/>
      <c r="S35" s="2"/>
      <c r="T35" s="6">
        <v>6131</v>
      </c>
      <c r="U35">
        <f t="shared" si="3"/>
        <v>59793</v>
      </c>
      <c r="V35" s="1">
        <v>43921</v>
      </c>
      <c r="W35" s="2">
        <f t="shared" si="1"/>
        <v>89.034460753031269</v>
      </c>
    </row>
    <row r="36" spans="1:23" x14ac:dyDescent="0.25">
      <c r="A36" s="1">
        <v>43922</v>
      </c>
      <c r="B36">
        <v>5028</v>
      </c>
      <c r="C36">
        <v>1452</v>
      </c>
      <c r="D36">
        <v>419</v>
      </c>
      <c r="G36" s="1">
        <v>43922</v>
      </c>
      <c r="H36" s="1"/>
      <c r="I36" t="e">
        <f t="shared" si="2"/>
        <v>#REF!</v>
      </c>
      <c r="J36" t="e">
        <f t="shared" si="0"/>
        <v>#REF!</v>
      </c>
      <c r="K36" s="1">
        <v>43922</v>
      </c>
      <c r="L36">
        <v>2</v>
      </c>
      <c r="M36">
        <f t="shared" ref="M36:M101" si="5">SUM(L32:L36)/5</f>
        <v>2</v>
      </c>
      <c r="O36" s="2">
        <f t="shared" si="4"/>
        <v>0</v>
      </c>
      <c r="P36" s="1">
        <v>43922</v>
      </c>
      <c r="Q36" s="2"/>
      <c r="R36" s="2"/>
      <c r="S36" s="2"/>
      <c r="T36" s="6">
        <v>5473</v>
      </c>
      <c r="U36">
        <f t="shared" si="3"/>
        <v>65266</v>
      </c>
      <c r="V36" s="1">
        <v>43922</v>
      </c>
      <c r="W36" s="2">
        <f t="shared" si="1"/>
        <v>97.184003403531165</v>
      </c>
    </row>
    <row r="37" spans="1:23" x14ac:dyDescent="0.25">
      <c r="A37" s="1">
        <v>43923</v>
      </c>
      <c r="B37">
        <v>5646</v>
      </c>
      <c r="C37">
        <v>1605</v>
      </c>
      <c r="D37">
        <v>458</v>
      </c>
      <c r="G37" s="1">
        <v>43923</v>
      </c>
      <c r="H37" s="1"/>
      <c r="I37" t="e">
        <f t="shared" si="2"/>
        <v>#REF!</v>
      </c>
      <c r="J37" t="e">
        <f t="shared" si="0"/>
        <v>#REF!</v>
      </c>
      <c r="K37" s="1">
        <v>43923</v>
      </c>
      <c r="L37">
        <v>3</v>
      </c>
      <c r="M37">
        <f t="shared" si="5"/>
        <v>2.2000000000000002</v>
      </c>
      <c r="N37" s="2">
        <v>1</v>
      </c>
      <c r="O37" s="2">
        <f t="shared" si="4"/>
        <v>1</v>
      </c>
      <c r="P37" s="1">
        <v>43923</v>
      </c>
      <c r="Q37" s="2"/>
      <c r="R37" s="2"/>
      <c r="S37" s="2"/>
      <c r="T37" s="6">
        <v>5464</v>
      </c>
      <c r="U37">
        <f t="shared" si="3"/>
        <v>70730</v>
      </c>
      <c r="V37" s="1">
        <v>43923</v>
      </c>
      <c r="W37" s="2">
        <f t="shared" si="1"/>
        <v>105.32014465007445</v>
      </c>
    </row>
    <row r="38" spans="1:23" x14ac:dyDescent="0.25">
      <c r="A38" s="1">
        <v>43924</v>
      </c>
      <c r="B38">
        <v>5519</v>
      </c>
      <c r="C38">
        <v>1587</v>
      </c>
      <c r="D38">
        <v>466</v>
      </c>
      <c r="G38" s="1">
        <v>43924</v>
      </c>
      <c r="H38" s="1"/>
      <c r="I38" t="e">
        <f t="shared" si="2"/>
        <v>#REF!</v>
      </c>
      <c r="J38" t="e">
        <f t="shared" si="0"/>
        <v>#REF!</v>
      </c>
      <c r="K38" s="1">
        <v>43924</v>
      </c>
      <c r="L38">
        <v>3</v>
      </c>
      <c r="M38">
        <f t="shared" si="5"/>
        <v>2.4</v>
      </c>
      <c r="O38" s="2">
        <f t="shared" si="4"/>
        <v>1</v>
      </c>
      <c r="P38" s="1">
        <v>43924</v>
      </c>
      <c r="Q38" s="2"/>
      <c r="R38" s="2"/>
      <c r="S38" s="2"/>
      <c r="T38" s="6">
        <v>5768</v>
      </c>
      <c r="U38">
        <f t="shared" si="3"/>
        <v>76498</v>
      </c>
      <c r="V38" s="1">
        <v>43924</v>
      </c>
      <c r="W38" s="2">
        <f t="shared" si="1"/>
        <v>113.90895554137417</v>
      </c>
    </row>
    <row r="39" spans="1:23" x14ac:dyDescent="0.25">
      <c r="A39" s="1">
        <v>43925</v>
      </c>
      <c r="B39">
        <v>3752</v>
      </c>
      <c r="C39">
        <v>1343</v>
      </c>
      <c r="D39">
        <v>474</v>
      </c>
      <c r="G39" s="1">
        <v>43925</v>
      </c>
      <c r="H39" s="1"/>
      <c r="I39" t="e">
        <f t="shared" si="2"/>
        <v>#REF!</v>
      </c>
      <c r="J39" t="e">
        <f t="shared" si="0"/>
        <v>#REF!</v>
      </c>
      <c r="K39" s="1">
        <v>43925</v>
      </c>
      <c r="L39">
        <v>3</v>
      </c>
      <c r="M39">
        <f t="shared" si="5"/>
        <v>2.6</v>
      </c>
      <c r="O39" s="2">
        <v>0</v>
      </c>
      <c r="P39" s="1">
        <v>43925</v>
      </c>
      <c r="Q39" s="2"/>
      <c r="R39" s="2"/>
      <c r="S39" s="2"/>
      <c r="T39" s="6">
        <v>5676</v>
      </c>
      <c r="U39">
        <f t="shared" si="3"/>
        <v>82174</v>
      </c>
      <c r="V39" s="1">
        <v>43925</v>
      </c>
      <c r="W39" s="2">
        <f t="shared" si="1"/>
        <v>122.36077430333971</v>
      </c>
    </row>
    <row r="40" spans="1:23" x14ac:dyDescent="0.25">
      <c r="A40" s="1">
        <v>43926</v>
      </c>
      <c r="B40">
        <v>3617</v>
      </c>
      <c r="C40">
        <v>1338</v>
      </c>
      <c r="D40">
        <v>533</v>
      </c>
      <c r="G40" s="1">
        <v>43926</v>
      </c>
      <c r="H40" s="1"/>
      <c r="I40" t="e">
        <f t="shared" si="2"/>
        <v>#REF!</v>
      </c>
      <c r="J40" t="e">
        <f t="shared" si="0"/>
        <v>#REF!</v>
      </c>
      <c r="K40" s="1">
        <v>43926</v>
      </c>
      <c r="L40">
        <v>3</v>
      </c>
      <c r="M40">
        <f t="shared" si="5"/>
        <v>2.8</v>
      </c>
      <c r="O40" s="2">
        <f t="shared" si="4"/>
        <v>0</v>
      </c>
      <c r="P40" s="1">
        <v>43926</v>
      </c>
      <c r="Q40" s="2"/>
      <c r="R40" s="2"/>
      <c r="S40" s="2"/>
      <c r="T40" s="6">
        <v>3868</v>
      </c>
      <c r="U40">
        <f t="shared" si="3"/>
        <v>86042</v>
      </c>
      <c r="V40" s="1">
        <v>43926</v>
      </c>
      <c r="W40" s="2">
        <f t="shared" si="1"/>
        <v>128.12039991491173</v>
      </c>
    </row>
    <row r="41" spans="1:23" x14ac:dyDescent="0.25">
      <c r="A41" s="1">
        <v>43927</v>
      </c>
      <c r="B41">
        <v>6213</v>
      </c>
      <c r="C41">
        <v>1679</v>
      </c>
      <c r="D41">
        <v>550</v>
      </c>
      <c r="G41" s="1">
        <v>43927</v>
      </c>
      <c r="H41" s="1"/>
      <c r="I41" t="e">
        <f t="shared" si="2"/>
        <v>#REF!</v>
      </c>
      <c r="J41" t="e">
        <f t="shared" si="0"/>
        <v>#REF!</v>
      </c>
      <c r="K41" s="1">
        <v>43927</v>
      </c>
      <c r="L41">
        <v>3</v>
      </c>
      <c r="M41">
        <f t="shared" si="5"/>
        <v>3</v>
      </c>
      <c r="O41" s="2">
        <f t="shared" si="4"/>
        <v>0</v>
      </c>
      <c r="P41" s="1">
        <v>43927</v>
      </c>
      <c r="Q41" s="2"/>
      <c r="R41" s="2"/>
      <c r="S41" s="2"/>
      <c r="T41" s="6">
        <v>3794</v>
      </c>
      <c r="U41">
        <f t="shared" si="3"/>
        <v>89836</v>
      </c>
      <c r="V41" s="1">
        <v>43927</v>
      </c>
      <c r="W41" s="2">
        <f t="shared" si="1"/>
        <v>133.76983620506275</v>
      </c>
    </row>
    <row r="42" spans="1:23" x14ac:dyDescent="0.25">
      <c r="A42" s="1">
        <v>43928</v>
      </c>
      <c r="B42">
        <v>5926</v>
      </c>
      <c r="C42">
        <v>1507</v>
      </c>
      <c r="D42">
        <v>577</v>
      </c>
      <c r="G42" s="1">
        <v>43928</v>
      </c>
      <c r="H42" s="1"/>
      <c r="I42" t="e">
        <f t="shared" si="2"/>
        <v>#REF!</v>
      </c>
      <c r="J42" t="e">
        <f t="shared" si="0"/>
        <v>#REF!</v>
      </c>
      <c r="K42" s="1">
        <v>43928</v>
      </c>
      <c r="L42">
        <v>3</v>
      </c>
      <c r="M42">
        <f t="shared" si="5"/>
        <v>3</v>
      </c>
      <c r="O42" s="2">
        <f t="shared" si="4"/>
        <v>0</v>
      </c>
      <c r="P42" s="1">
        <v>43928</v>
      </c>
      <c r="Q42" s="2"/>
      <c r="R42" s="2"/>
      <c r="S42" s="2"/>
      <c r="T42" s="6">
        <v>6378</v>
      </c>
      <c r="U42">
        <f t="shared" si="3"/>
        <v>96214</v>
      </c>
      <c r="V42" s="1">
        <v>43928</v>
      </c>
      <c r="W42" s="2">
        <f t="shared" si="1"/>
        <v>143.26696447564348</v>
      </c>
    </row>
    <row r="43" spans="1:23" x14ac:dyDescent="0.25">
      <c r="A43" s="1">
        <v>43929</v>
      </c>
      <c r="B43">
        <v>5408</v>
      </c>
      <c r="C43">
        <v>1417</v>
      </c>
      <c r="D43">
        <v>523</v>
      </c>
      <c r="G43" s="1">
        <v>43929</v>
      </c>
      <c r="H43" s="1"/>
      <c r="I43" t="e">
        <f t="shared" si="2"/>
        <v>#REF!</v>
      </c>
      <c r="J43" t="e">
        <f t="shared" si="0"/>
        <v>#REF!</v>
      </c>
      <c r="K43" s="1">
        <v>43929</v>
      </c>
      <c r="L43">
        <v>3</v>
      </c>
      <c r="M43">
        <f t="shared" si="5"/>
        <v>3</v>
      </c>
      <c r="O43" s="2">
        <f t="shared" si="4"/>
        <v>0</v>
      </c>
      <c r="P43" s="1">
        <v>43929</v>
      </c>
      <c r="Q43" s="2"/>
      <c r="R43" s="2"/>
      <c r="S43" s="2"/>
      <c r="T43" s="6">
        <v>6065</v>
      </c>
      <c r="U43">
        <f t="shared" si="3"/>
        <v>102279</v>
      </c>
      <c r="V43" s="1">
        <v>43929</v>
      </c>
      <c r="W43" s="2">
        <f t="shared" si="1"/>
        <v>152.29802169751116</v>
      </c>
    </row>
    <row r="44" spans="1:23" x14ac:dyDescent="0.25">
      <c r="A44" s="1">
        <v>43930</v>
      </c>
      <c r="B44">
        <v>4874</v>
      </c>
      <c r="C44">
        <v>1289</v>
      </c>
      <c r="D44">
        <v>521</v>
      </c>
      <c r="G44" s="1">
        <v>43930</v>
      </c>
      <c r="H44" s="1"/>
      <c r="I44" t="e">
        <f t="shared" si="2"/>
        <v>#REF!</v>
      </c>
      <c r="J44" t="e">
        <f t="shared" si="0"/>
        <v>#REF!</v>
      </c>
      <c r="K44" s="1">
        <v>43930</v>
      </c>
      <c r="L44">
        <v>3</v>
      </c>
      <c r="M44">
        <f t="shared" si="5"/>
        <v>3</v>
      </c>
      <c r="O44" s="2">
        <f t="shared" si="4"/>
        <v>0</v>
      </c>
      <c r="P44" s="1">
        <v>43930</v>
      </c>
      <c r="Q44" s="2"/>
      <c r="R44" s="2"/>
      <c r="S44" s="2"/>
      <c r="T44" s="6">
        <v>5586</v>
      </c>
      <c r="U44">
        <f t="shared" si="3"/>
        <v>107865</v>
      </c>
      <c r="V44" s="1">
        <v>43930</v>
      </c>
      <c r="W44" s="2">
        <f t="shared" si="1"/>
        <v>160.61582641991066</v>
      </c>
    </row>
    <row r="45" spans="1:23" x14ac:dyDescent="0.25">
      <c r="A45" s="1">
        <v>43931</v>
      </c>
      <c r="B45">
        <v>4241</v>
      </c>
      <c r="C45">
        <v>1213</v>
      </c>
      <c r="D45">
        <v>503</v>
      </c>
      <c r="G45" s="1">
        <v>43931</v>
      </c>
      <c r="H45" s="1"/>
      <c r="I45" t="e">
        <f t="shared" si="2"/>
        <v>#REF!</v>
      </c>
      <c r="J45" t="e">
        <f t="shared" si="0"/>
        <v>#REF!</v>
      </c>
      <c r="K45" s="1">
        <v>43931</v>
      </c>
      <c r="L45">
        <v>3</v>
      </c>
      <c r="M45">
        <f t="shared" si="5"/>
        <v>3</v>
      </c>
      <c r="O45" s="2">
        <f t="shared" si="4"/>
        <v>0</v>
      </c>
      <c r="P45" s="1">
        <v>43931</v>
      </c>
      <c r="Q45" s="2"/>
      <c r="R45" s="2"/>
      <c r="S45" s="2"/>
      <c r="T45" s="6">
        <v>5074</v>
      </c>
      <c r="U45">
        <f t="shared" si="3"/>
        <v>112939</v>
      </c>
      <c r="V45" s="1">
        <v>43931</v>
      </c>
      <c r="W45" s="2">
        <f t="shared" si="1"/>
        <v>168.17124016166773</v>
      </c>
    </row>
    <row r="46" spans="1:23" x14ac:dyDescent="0.25">
      <c r="A46" s="1">
        <v>43932</v>
      </c>
      <c r="B46">
        <v>3567</v>
      </c>
      <c r="C46">
        <v>992</v>
      </c>
      <c r="D46">
        <v>510</v>
      </c>
      <c r="G46" s="1">
        <v>43932</v>
      </c>
      <c r="H46" s="1"/>
      <c r="I46" t="e">
        <f t="shared" si="2"/>
        <v>#REF!</v>
      </c>
      <c r="J46" t="e">
        <f t="shared" si="0"/>
        <v>#REF!</v>
      </c>
      <c r="K46" s="1">
        <v>43932</v>
      </c>
      <c r="L46">
        <v>3</v>
      </c>
      <c r="M46">
        <f t="shared" si="5"/>
        <v>3</v>
      </c>
      <c r="O46" s="2">
        <f t="shared" si="4"/>
        <v>0</v>
      </c>
      <c r="P46" s="1">
        <v>43932</v>
      </c>
      <c r="Q46" s="2"/>
      <c r="R46" s="2"/>
      <c r="S46" s="2"/>
      <c r="T46" s="6">
        <v>4519</v>
      </c>
      <c r="U46">
        <f t="shared" si="3"/>
        <v>117458</v>
      </c>
      <c r="V46" s="1">
        <v>43932</v>
      </c>
      <c r="W46" s="2">
        <f t="shared" si="1"/>
        <v>174.90023399276748</v>
      </c>
    </row>
    <row r="47" spans="1:23" x14ac:dyDescent="0.25">
      <c r="A47" s="1">
        <v>43933</v>
      </c>
      <c r="B47">
        <v>2718</v>
      </c>
      <c r="C47">
        <v>923</v>
      </c>
      <c r="D47">
        <v>530</v>
      </c>
      <c r="G47" s="1">
        <v>43933</v>
      </c>
      <c r="H47" s="1"/>
      <c r="I47" t="e">
        <f t="shared" si="2"/>
        <v>#REF!</v>
      </c>
      <c r="J47" t="e">
        <f t="shared" si="0"/>
        <v>#REF!</v>
      </c>
      <c r="K47" s="1">
        <v>43933</v>
      </c>
      <c r="L47">
        <v>3</v>
      </c>
      <c r="M47">
        <f t="shared" si="5"/>
        <v>3</v>
      </c>
      <c r="O47" s="2">
        <f t="shared" si="4"/>
        <v>0</v>
      </c>
      <c r="P47" s="1">
        <v>43933</v>
      </c>
      <c r="Q47" s="2"/>
      <c r="R47" s="2"/>
      <c r="S47" s="2"/>
      <c r="T47" s="6">
        <v>3733</v>
      </c>
      <c r="U47">
        <f t="shared" si="3"/>
        <v>121191</v>
      </c>
      <c r="V47" s="1">
        <v>43933</v>
      </c>
      <c r="W47" s="2">
        <f t="shared" si="1"/>
        <v>180.45883854499041</v>
      </c>
    </row>
    <row r="48" spans="1:23" x14ac:dyDescent="0.25">
      <c r="A48" s="1">
        <v>43934</v>
      </c>
      <c r="B48">
        <v>3210</v>
      </c>
      <c r="C48">
        <v>1096</v>
      </c>
      <c r="D48">
        <v>535</v>
      </c>
      <c r="G48" s="1">
        <v>43934</v>
      </c>
      <c r="H48" s="1"/>
      <c r="I48" t="e">
        <f t="shared" si="2"/>
        <v>#REF!</v>
      </c>
      <c r="J48" t="e">
        <f t="shared" si="0"/>
        <v>#REF!</v>
      </c>
      <c r="K48" s="1">
        <v>43934</v>
      </c>
      <c r="L48">
        <v>3</v>
      </c>
      <c r="M48">
        <f t="shared" si="5"/>
        <v>3</v>
      </c>
      <c r="O48" s="2">
        <f t="shared" si="4"/>
        <v>0</v>
      </c>
      <c r="P48" s="1">
        <v>43934</v>
      </c>
      <c r="Q48" s="2"/>
      <c r="R48" s="2"/>
      <c r="S48" s="2"/>
      <c r="T48" s="6">
        <v>2888</v>
      </c>
      <c r="U48">
        <f t="shared" si="3"/>
        <v>124079</v>
      </c>
      <c r="V48" s="1">
        <v>43934</v>
      </c>
      <c r="W48" s="2">
        <f t="shared" si="1"/>
        <v>184.75920017017657</v>
      </c>
    </row>
    <row r="49" spans="1:23" x14ac:dyDescent="0.25">
      <c r="A49" s="1">
        <v>43935</v>
      </c>
      <c r="B49">
        <v>4057</v>
      </c>
      <c r="C49">
        <v>962</v>
      </c>
      <c r="D49">
        <v>484</v>
      </c>
      <c r="G49" s="1">
        <v>43935</v>
      </c>
      <c r="H49" s="1"/>
      <c r="I49" t="e">
        <f t="shared" si="2"/>
        <v>#REF!</v>
      </c>
      <c r="J49" t="e">
        <f t="shared" si="0"/>
        <v>#REF!</v>
      </c>
      <c r="K49" s="1">
        <v>43935</v>
      </c>
      <c r="L49">
        <v>3</v>
      </c>
      <c r="M49">
        <f t="shared" si="5"/>
        <v>3</v>
      </c>
      <c r="O49" s="2">
        <f t="shared" si="4"/>
        <v>0</v>
      </c>
      <c r="P49" s="1">
        <v>43935</v>
      </c>
      <c r="Q49" s="2"/>
      <c r="R49" s="2"/>
      <c r="S49" s="2"/>
      <c r="T49" s="6">
        <v>3311</v>
      </c>
      <c r="U49">
        <f t="shared" si="3"/>
        <v>127390</v>
      </c>
      <c r="V49" s="1">
        <v>43935</v>
      </c>
      <c r="W49" s="2">
        <f t="shared" si="1"/>
        <v>189.68942778132313</v>
      </c>
    </row>
    <row r="50" spans="1:23" x14ac:dyDescent="0.25">
      <c r="A50" s="1">
        <v>43936</v>
      </c>
      <c r="B50">
        <v>3800</v>
      </c>
      <c r="C50">
        <v>847</v>
      </c>
      <c r="D50">
        <v>429</v>
      </c>
      <c r="G50" s="1">
        <v>43936</v>
      </c>
      <c r="H50" s="1"/>
      <c r="I50" t="e">
        <f t="shared" si="2"/>
        <v>#REF!</v>
      </c>
      <c r="J50" t="e">
        <f t="shared" si="0"/>
        <v>#REF!</v>
      </c>
      <c r="K50" s="1">
        <v>43936</v>
      </c>
      <c r="L50">
        <v>3</v>
      </c>
      <c r="M50">
        <f t="shared" si="5"/>
        <v>3</v>
      </c>
      <c r="O50" s="2">
        <f t="shared" si="4"/>
        <v>0</v>
      </c>
      <c r="P50" s="1">
        <v>43936</v>
      </c>
      <c r="Q50" s="2"/>
      <c r="R50" s="2"/>
      <c r="S50" s="2"/>
      <c r="T50" s="6">
        <v>4146</v>
      </c>
      <c r="U50">
        <f t="shared" si="3"/>
        <v>131536</v>
      </c>
      <c r="V50" s="1">
        <v>43936</v>
      </c>
      <c r="W50" s="2">
        <f t="shared" si="1"/>
        <v>195.86300787066583</v>
      </c>
    </row>
    <row r="51" spans="1:23" x14ac:dyDescent="0.25">
      <c r="A51" s="1">
        <v>43937</v>
      </c>
      <c r="B51">
        <v>3455</v>
      </c>
      <c r="C51">
        <v>686</v>
      </c>
      <c r="D51">
        <v>384</v>
      </c>
      <c r="G51" s="1">
        <v>43937</v>
      </c>
      <c r="H51" s="1"/>
      <c r="I51" t="e">
        <f t="shared" si="2"/>
        <v>#REF!</v>
      </c>
      <c r="J51" t="e">
        <f t="shared" si="0"/>
        <v>#REF!</v>
      </c>
      <c r="K51" s="1">
        <v>43937</v>
      </c>
      <c r="L51">
        <v>3</v>
      </c>
      <c r="M51">
        <f t="shared" si="5"/>
        <v>3</v>
      </c>
      <c r="O51" s="2">
        <f t="shared" si="4"/>
        <v>0</v>
      </c>
      <c r="P51" s="1">
        <v>43937</v>
      </c>
      <c r="Q51" s="2"/>
      <c r="R51" s="2"/>
      <c r="S51" s="2"/>
      <c r="T51" s="6">
        <v>3876</v>
      </c>
      <c r="U51">
        <f t="shared" si="3"/>
        <v>135412</v>
      </c>
      <c r="V51" s="1">
        <v>43937</v>
      </c>
      <c r="W51" s="2">
        <f t="shared" si="1"/>
        <v>201.63454584131037</v>
      </c>
    </row>
    <row r="52" spans="1:23" x14ac:dyDescent="0.25">
      <c r="A52" s="1">
        <v>43938</v>
      </c>
      <c r="B52">
        <v>3501</v>
      </c>
      <c r="C52">
        <v>717</v>
      </c>
      <c r="D52">
        <v>352</v>
      </c>
      <c r="G52" s="1">
        <v>43938</v>
      </c>
      <c r="H52" s="1"/>
      <c r="I52" t="e">
        <f t="shared" si="2"/>
        <v>#REF!</v>
      </c>
      <c r="J52" t="e">
        <f t="shared" si="0"/>
        <v>#REF!</v>
      </c>
      <c r="K52" s="1">
        <v>43938</v>
      </c>
      <c r="L52">
        <v>3</v>
      </c>
      <c r="M52">
        <f t="shared" si="5"/>
        <v>3</v>
      </c>
      <c r="O52" s="2">
        <f t="shared" si="4"/>
        <v>0</v>
      </c>
      <c r="P52" s="1">
        <v>43938</v>
      </c>
      <c r="Q52" s="2"/>
      <c r="R52" s="2"/>
      <c r="S52" s="2"/>
      <c r="T52" s="6">
        <v>3525</v>
      </c>
      <c r="U52">
        <f t="shared" si="3"/>
        <v>138937</v>
      </c>
      <c r="V52" s="1">
        <v>43938</v>
      </c>
      <c r="W52" s="2">
        <f t="shared" si="1"/>
        <v>206.88342905764731</v>
      </c>
    </row>
    <row r="53" spans="1:23" x14ac:dyDescent="0.25">
      <c r="A53" s="1">
        <v>43939</v>
      </c>
      <c r="B53">
        <v>2081</v>
      </c>
      <c r="C53">
        <v>518</v>
      </c>
      <c r="D53">
        <v>350</v>
      </c>
      <c r="G53" s="1">
        <v>43939</v>
      </c>
      <c r="H53" s="1"/>
      <c r="I53" t="e">
        <f t="shared" si="2"/>
        <v>#REF!</v>
      </c>
      <c r="J53" t="e">
        <f t="shared" si="0"/>
        <v>#REF!</v>
      </c>
      <c r="K53" s="1">
        <v>43939</v>
      </c>
      <c r="L53">
        <v>3</v>
      </c>
      <c r="M53">
        <f t="shared" si="5"/>
        <v>3</v>
      </c>
      <c r="O53" s="2">
        <f t="shared" si="4"/>
        <v>0</v>
      </c>
      <c r="P53" s="1">
        <v>43939</v>
      </c>
      <c r="Q53" s="2"/>
      <c r="R53" s="2"/>
      <c r="S53" s="2"/>
      <c r="T53" s="6">
        <v>3580</v>
      </c>
      <c r="U53">
        <f t="shared" si="3"/>
        <v>142517</v>
      </c>
      <c r="V53" s="1">
        <v>43939</v>
      </c>
      <c r="W53" s="2">
        <f t="shared" si="1"/>
        <v>212.21420974260795</v>
      </c>
    </row>
    <row r="54" spans="1:23" x14ac:dyDescent="0.25">
      <c r="A54" s="1">
        <v>43940</v>
      </c>
      <c r="B54">
        <v>2285</v>
      </c>
      <c r="C54">
        <v>471</v>
      </c>
      <c r="D54">
        <v>356</v>
      </c>
      <c r="G54" s="1">
        <v>43940</v>
      </c>
      <c r="H54" s="1"/>
      <c r="I54" t="e">
        <f t="shared" si="2"/>
        <v>#REF!</v>
      </c>
      <c r="J54" t="e">
        <f t="shared" si="0"/>
        <v>#REF!</v>
      </c>
      <c r="K54" s="1">
        <v>43940</v>
      </c>
      <c r="L54">
        <v>3</v>
      </c>
      <c r="M54">
        <f t="shared" si="5"/>
        <v>3</v>
      </c>
      <c r="O54" s="2">
        <f t="shared" si="4"/>
        <v>0</v>
      </c>
      <c r="P54" s="1">
        <v>43940</v>
      </c>
      <c r="Q54" s="2"/>
      <c r="R54" s="2"/>
      <c r="S54" s="2"/>
      <c r="T54" s="6">
        <v>2169</v>
      </c>
      <c r="U54">
        <f t="shared" si="3"/>
        <v>144686</v>
      </c>
      <c r="V54" s="1">
        <v>43940</v>
      </c>
      <c r="W54" s="2">
        <f t="shared" si="1"/>
        <v>215.44394809614977</v>
      </c>
    </row>
    <row r="55" spans="1:23" x14ac:dyDescent="0.25">
      <c r="A55" s="1">
        <v>43941</v>
      </c>
      <c r="B55">
        <v>3714</v>
      </c>
      <c r="C55">
        <v>533</v>
      </c>
      <c r="D55">
        <v>327</v>
      </c>
      <c r="G55" s="1">
        <v>43941</v>
      </c>
      <c r="H55" s="1"/>
      <c r="I55" t="e">
        <f t="shared" si="2"/>
        <v>#REF!</v>
      </c>
      <c r="J55" t="e">
        <f t="shared" si="0"/>
        <v>#REF!</v>
      </c>
      <c r="K55" s="1">
        <v>43941</v>
      </c>
      <c r="L55">
        <v>3</v>
      </c>
      <c r="M55">
        <f t="shared" si="5"/>
        <v>3</v>
      </c>
      <c r="O55" s="2">
        <f t="shared" si="4"/>
        <v>0</v>
      </c>
      <c r="P55" s="1">
        <v>43941</v>
      </c>
      <c r="Q55" s="2"/>
      <c r="R55" s="2"/>
      <c r="S55" s="2"/>
      <c r="T55" s="6">
        <v>2346</v>
      </c>
      <c r="U55">
        <f t="shared" si="3"/>
        <v>147032</v>
      </c>
      <c r="V55" s="1">
        <v>43941</v>
      </c>
      <c r="W55" s="2">
        <f t="shared" si="1"/>
        <v>218.93724739417146</v>
      </c>
    </row>
    <row r="56" spans="1:23" x14ac:dyDescent="0.25">
      <c r="A56" s="1">
        <v>43942</v>
      </c>
      <c r="B56">
        <v>3006</v>
      </c>
      <c r="C56">
        <v>517</v>
      </c>
      <c r="D56">
        <v>289</v>
      </c>
      <c r="G56" s="1">
        <v>43942</v>
      </c>
      <c r="H56" s="1"/>
      <c r="I56" t="e">
        <f t="shared" si="2"/>
        <v>#REF!</v>
      </c>
      <c r="J56" t="e">
        <f t="shared" si="0"/>
        <v>#REF!</v>
      </c>
      <c r="K56" s="1">
        <v>43942</v>
      </c>
      <c r="L56">
        <v>4</v>
      </c>
      <c r="M56">
        <f t="shared" si="5"/>
        <v>3.2</v>
      </c>
      <c r="N56" s="2">
        <v>1</v>
      </c>
      <c r="O56" s="2">
        <f t="shared" si="4"/>
        <v>1</v>
      </c>
      <c r="P56" s="1">
        <v>43942</v>
      </c>
      <c r="Q56" s="2"/>
      <c r="R56" s="2"/>
      <c r="S56" s="2"/>
      <c r="T56" s="6">
        <v>3787</v>
      </c>
      <c r="U56">
        <f t="shared" si="3"/>
        <v>150819</v>
      </c>
      <c r="V56" s="1">
        <v>43942</v>
      </c>
      <c r="W56" s="2">
        <f t="shared" si="1"/>
        <v>224.57626037013401</v>
      </c>
    </row>
    <row r="57" spans="1:23" x14ac:dyDescent="0.25">
      <c r="A57" s="1">
        <v>43943</v>
      </c>
      <c r="B57">
        <v>3423</v>
      </c>
      <c r="C57">
        <v>430</v>
      </c>
      <c r="D57">
        <v>289</v>
      </c>
      <c r="G57" s="1">
        <v>43943</v>
      </c>
      <c r="H57" s="1"/>
      <c r="I57" t="e">
        <f t="shared" si="2"/>
        <v>#REF!</v>
      </c>
      <c r="J57" t="e">
        <f t="shared" si="0"/>
        <v>#REF!</v>
      </c>
      <c r="K57" s="1">
        <v>43943</v>
      </c>
      <c r="L57">
        <v>4</v>
      </c>
      <c r="M57">
        <f t="shared" si="5"/>
        <v>3.4</v>
      </c>
      <c r="O57" s="2">
        <v>0</v>
      </c>
      <c r="P57" s="1">
        <v>43943</v>
      </c>
      <c r="Q57" s="2"/>
      <c r="R57" s="2"/>
      <c r="S57" s="2"/>
      <c r="T57" s="6">
        <v>3062</v>
      </c>
      <c r="U57">
        <f t="shared" si="3"/>
        <v>153881</v>
      </c>
      <c r="V57" s="1">
        <v>43943</v>
      </c>
      <c r="W57" s="2">
        <f t="shared" si="1"/>
        <v>229.13571580514784</v>
      </c>
    </row>
    <row r="58" spans="1:23" x14ac:dyDescent="0.25">
      <c r="A58" s="1">
        <v>43944</v>
      </c>
      <c r="B58">
        <v>2786</v>
      </c>
      <c r="C58">
        <v>365</v>
      </c>
      <c r="D58">
        <v>290</v>
      </c>
      <c r="G58" s="1">
        <v>43944</v>
      </c>
      <c r="H58" s="1"/>
      <c r="I58" t="e">
        <f t="shared" si="2"/>
        <v>#REF!</v>
      </c>
      <c r="J58" t="e">
        <f t="shared" si="0"/>
        <v>#REF!</v>
      </c>
      <c r="K58" s="1">
        <v>43944</v>
      </c>
      <c r="L58">
        <v>4</v>
      </c>
      <c r="M58">
        <f t="shared" si="5"/>
        <v>3.6</v>
      </c>
      <c r="O58" s="2">
        <v>0</v>
      </c>
      <c r="P58" s="1">
        <v>43944</v>
      </c>
      <c r="Q58" s="2"/>
      <c r="R58" s="2"/>
      <c r="S58" s="2"/>
      <c r="T58" s="6">
        <v>3460</v>
      </c>
      <c r="U58">
        <f t="shared" si="3"/>
        <v>157341</v>
      </c>
      <c r="V58" s="1">
        <v>43944</v>
      </c>
      <c r="W58" s="2">
        <f t="shared" si="1"/>
        <v>234.28781110402042</v>
      </c>
    </row>
    <row r="59" spans="1:23" x14ac:dyDescent="0.25">
      <c r="A59" s="1">
        <v>43945</v>
      </c>
      <c r="B59">
        <v>2401</v>
      </c>
      <c r="C59">
        <v>356</v>
      </c>
      <c r="D59">
        <v>275</v>
      </c>
      <c r="G59" s="1">
        <v>43945</v>
      </c>
      <c r="H59" s="1"/>
      <c r="I59" t="e">
        <f t="shared" si="2"/>
        <v>#REF!</v>
      </c>
      <c r="J59" t="e">
        <f t="shared" si="0"/>
        <v>#REF!</v>
      </c>
      <c r="K59" s="1">
        <v>43945</v>
      </c>
      <c r="L59">
        <v>4</v>
      </c>
      <c r="M59">
        <f t="shared" si="5"/>
        <v>3.8</v>
      </c>
      <c r="O59" s="2">
        <f t="shared" si="4"/>
        <v>0</v>
      </c>
      <c r="P59" s="1">
        <v>43945</v>
      </c>
      <c r="Q59" s="2"/>
      <c r="R59" s="2"/>
      <c r="S59" s="2"/>
      <c r="T59" s="6">
        <v>2843</v>
      </c>
      <c r="U59">
        <f t="shared" si="3"/>
        <v>160184</v>
      </c>
      <c r="V59" s="1">
        <v>43945</v>
      </c>
      <c r="W59" s="2">
        <f t="shared" si="1"/>
        <v>238.52116570942351</v>
      </c>
    </row>
    <row r="60" spans="1:23" x14ac:dyDescent="0.25">
      <c r="A60" s="1">
        <v>43946</v>
      </c>
      <c r="B60">
        <v>1518</v>
      </c>
      <c r="C60">
        <v>269</v>
      </c>
      <c r="D60">
        <v>222</v>
      </c>
      <c r="G60" s="1">
        <v>43946</v>
      </c>
      <c r="H60" s="1"/>
      <c r="I60" t="e">
        <f t="shared" si="2"/>
        <v>#REF!</v>
      </c>
      <c r="J60" t="e">
        <f t="shared" si="0"/>
        <v>#REF!</v>
      </c>
      <c r="K60" s="1">
        <v>43946</v>
      </c>
      <c r="L60">
        <v>4</v>
      </c>
      <c r="M60">
        <f t="shared" si="5"/>
        <v>4</v>
      </c>
      <c r="O60" s="2">
        <f t="shared" si="4"/>
        <v>0</v>
      </c>
      <c r="P60" s="1">
        <v>43946</v>
      </c>
      <c r="Q60" s="2"/>
      <c r="R60" s="2"/>
      <c r="S60" s="2"/>
      <c r="T60" s="6">
        <v>2539</v>
      </c>
      <c r="U60">
        <f t="shared" si="3"/>
        <v>162723</v>
      </c>
      <c r="V60" s="1">
        <v>43946</v>
      </c>
      <c r="W60" s="2">
        <f t="shared" si="1"/>
        <v>242.30185067007019</v>
      </c>
    </row>
    <row r="61" spans="1:23" x14ac:dyDescent="0.25">
      <c r="A61" s="1">
        <v>43947</v>
      </c>
      <c r="B61">
        <v>997</v>
      </c>
      <c r="C61">
        <v>246</v>
      </c>
      <c r="D61">
        <v>214</v>
      </c>
      <c r="G61" s="1">
        <v>43947</v>
      </c>
      <c r="H61" s="1"/>
      <c r="I61" t="e">
        <f t="shared" si="2"/>
        <v>#REF!</v>
      </c>
      <c r="J61" t="e">
        <f t="shared" si="0"/>
        <v>#REF!</v>
      </c>
      <c r="K61" s="1">
        <v>43947</v>
      </c>
      <c r="L61">
        <v>5</v>
      </c>
      <c r="M61">
        <f t="shared" si="5"/>
        <v>4.2</v>
      </c>
      <c r="N61" s="2">
        <v>1</v>
      </c>
      <c r="O61" s="2">
        <f t="shared" si="4"/>
        <v>1</v>
      </c>
      <c r="P61" s="1">
        <v>43947</v>
      </c>
      <c r="Q61" s="2"/>
      <c r="R61" s="2"/>
      <c r="S61" s="2"/>
      <c r="T61" s="6">
        <v>1595</v>
      </c>
      <c r="U61">
        <f t="shared" si="3"/>
        <v>164318</v>
      </c>
      <c r="V61" s="1">
        <v>43947</v>
      </c>
      <c r="W61" s="2">
        <f t="shared" si="1"/>
        <v>244.67687726015743</v>
      </c>
    </row>
    <row r="62" spans="1:23" x14ac:dyDescent="0.25">
      <c r="A62" s="1">
        <v>43948</v>
      </c>
      <c r="B62">
        <v>2237</v>
      </c>
      <c r="C62">
        <v>318</v>
      </c>
      <c r="D62">
        <v>219</v>
      </c>
      <c r="G62" s="1">
        <v>43948</v>
      </c>
      <c r="H62" s="1"/>
      <c r="I62" t="e">
        <f t="shared" si="2"/>
        <v>#REF!</v>
      </c>
      <c r="J62" t="e">
        <f t="shared" si="0"/>
        <v>#REF!</v>
      </c>
      <c r="K62" s="1">
        <v>43948</v>
      </c>
      <c r="L62">
        <v>7</v>
      </c>
      <c r="M62">
        <f t="shared" si="5"/>
        <v>4.8</v>
      </c>
      <c r="N62" s="2">
        <v>2</v>
      </c>
      <c r="O62" s="2">
        <f t="shared" si="4"/>
        <v>3</v>
      </c>
      <c r="P62" s="1">
        <v>43948</v>
      </c>
      <c r="Q62" s="2"/>
      <c r="R62" s="2"/>
      <c r="S62" s="2"/>
      <c r="T62" s="6">
        <v>1002</v>
      </c>
      <c r="U62">
        <f t="shared" si="3"/>
        <v>165320</v>
      </c>
      <c r="V62" s="1">
        <v>43948</v>
      </c>
      <c r="W62" s="2">
        <f t="shared" si="1"/>
        <v>246.16890023399276</v>
      </c>
    </row>
    <row r="63" spans="1:23" x14ac:dyDescent="0.25">
      <c r="A63" s="1">
        <v>43949</v>
      </c>
      <c r="B63">
        <v>2654</v>
      </c>
      <c r="C63">
        <v>300</v>
      </c>
      <c r="D63">
        <v>185</v>
      </c>
      <c r="G63" s="1">
        <v>43949</v>
      </c>
      <c r="H63" s="1"/>
      <c r="I63" t="e">
        <f t="shared" si="2"/>
        <v>#REF!</v>
      </c>
      <c r="J63" t="e">
        <f t="shared" si="0"/>
        <v>#REF!</v>
      </c>
      <c r="K63" s="1">
        <v>43949</v>
      </c>
      <c r="L63">
        <v>9</v>
      </c>
      <c r="M63">
        <f t="shared" si="5"/>
        <v>5.8</v>
      </c>
      <c r="N63" s="2">
        <v>2</v>
      </c>
      <c r="O63" s="2">
        <f t="shared" si="4"/>
        <v>5</v>
      </c>
      <c r="P63" s="1">
        <v>43949</v>
      </c>
      <c r="Q63" s="2"/>
      <c r="R63" s="2"/>
      <c r="S63" s="2"/>
      <c r="T63" s="6">
        <v>2289</v>
      </c>
      <c r="U63">
        <f t="shared" si="3"/>
        <v>167609</v>
      </c>
      <c r="V63" s="1">
        <v>43949</v>
      </c>
      <c r="W63" s="2">
        <f t="shared" si="1"/>
        <v>249.57732397362264</v>
      </c>
    </row>
    <row r="64" spans="1:23" x14ac:dyDescent="0.25">
      <c r="A64" s="1">
        <v>43950</v>
      </c>
      <c r="B64">
        <v>2282</v>
      </c>
      <c r="C64">
        <v>270</v>
      </c>
      <c r="D64">
        <v>178</v>
      </c>
      <c r="G64" s="1">
        <v>43950</v>
      </c>
      <c r="H64" s="1"/>
      <c r="I64" t="e">
        <f t="shared" si="2"/>
        <v>#REF!</v>
      </c>
      <c r="J64" t="e">
        <f t="shared" si="0"/>
        <v>#REF!</v>
      </c>
      <c r="K64" s="1">
        <v>43950</v>
      </c>
      <c r="L64">
        <v>9</v>
      </c>
      <c r="M64">
        <f t="shared" si="5"/>
        <v>6.8</v>
      </c>
      <c r="O64" s="2">
        <f t="shared" si="4"/>
        <v>5</v>
      </c>
      <c r="P64" s="1">
        <v>43950</v>
      </c>
      <c r="Q64" s="2"/>
      <c r="R64" s="2"/>
      <c r="S64" s="2"/>
      <c r="T64" s="6">
        <v>2728</v>
      </c>
      <c r="U64">
        <f t="shared" si="3"/>
        <v>170337</v>
      </c>
      <c r="V64" s="1">
        <v>43950</v>
      </c>
      <c r="W64" s="2">
        <f t="shared" si="1"/>
        <v>253.63943841735801</v>
      </c>
    </row>
    <row r="65" spans="1:23" x14ac:dyDescent="0.25">
      <c r="A65" s="1">
        <v>43951</v>
      </c>
      <c r="B65">
        <v>1958</v>
      </c>
      <c r="C65">
        <v>190</v>
      </c>
      <c r="D65">
        <v>169</v>
      </c>
      <c r="G65" s="1">
        <v>43951</v>
      </c>
      <c r="H65" s="1"/>
      <c r="I65" t="e">
        <f t="shared" si="2"/>
        <v>#REF!</v>
      </c>
      <c r="J65" t="e">
        <f t="shared" si="0"/>
        <v>#REF!</v>
      </c>
      <c r="K65" s="1">
        <v>43951</v>
      </c>
      <c r="L65">
        <v>9</v>
      </c>
      <c r="M65">
        <f t="shared" si="5"/>
        <v>7.8</v>
      </c>
      <c r="O65" s="2">
        <f t="shared" si="4"/>
        <v>5</v>
      </c>
      <c r="P65" s="1">
        <v>43951</v>
      </c>
      <c r="Q65" s="2"/>
      <c r="R65" s="2"/>
      <c r="S65" s="2"/>
      <c r="T65" s="6">
        <v>2340</v>
      </c>
      <c r="U65">
        <f t="shared" si="3"/>
        <v>172677</v>
      </c>
      <c r="V65" s="1">
        <v>43951</v>
      </c>
      <c r="W65" s="2">
        <f t="shared" si="1"/>
        <v>257.12380344607533</v>
      </c>
    </row>
    <row r="66" spans="1:23" x14ac:dyDescent="0.25">
      <c r="A66" s="1">
        <v>43952</v>
      </c>
      <c r="B66">
        <v>1746</v>
      </c>
      <c r="C66">
        <v>242</v>
      </c>
      <c r="D66">
        <v>147</v>
      </c>
      <c r="G66" s="1">
        <v>43952</v>
      </c>
      <c r="H66" s="1"/>
      <c r="I66" t="e">
        <f t="shared" si="2"/>
        <v>#REF!</v>
      </c>
      <c r="J66" t="e">
        <f t="shared" si="0"/>
        <v>#REF!</v>
      </c>
      <c r="K66" s="1">
        <v>43952</v>
      </c>
      <c r="L66">
        <v>11</v>
      </c>
      <c r="M66">
        <f t="shared" si="5"/>
        <v>9</v>
      </c>
      <c r="N66" s="2">
        <v>2</v>
      </c>
      <c r="O66" s="2">
        <f t="shared" si="4"/>
        <v>7</v>
      </c>
      <c r="P66" s="1">
        <v>43952</v>
      </c>
      <c r="Q66" s="2"/>
      <c r="R66" s="2"/>
      <c r="S66" s="2"/>
      <c r="T66" s="6">
        <v>2020</v>
      </c>
      <c r="U66">
        <f t="shared" si="3"/>
        <v>174697</v>
      </c>
      <c r="V66" s="1">
        <v>43952</v>
      </c>
      <c r="W66" s="2">
        <f t="shared" si="1"/>
        <v>260.13167411189107</v>
      </c>
    </row>
    <row r="67" spans="1:23" x14ac:dyDescent="0.25">
      <c r="A67" s="1">
        <v>43953</v>
      </c>
      <c r="B67">
        <v>1009</v>
      </c>
      <c r="C67">
        <v>181</v>
      </c>
      <c r="D67">
        <v>131</v>
      </c>
      <c r="G67" s="1">
        <v>43953</v>
      </c>
      <c r="H67" s="1"/>
      <c r="I67" t="e">
        <f t="shared" si="2"/>
        <v>#REF!</v>
      </c>
      <c r="J67" t="e">
        <f t="shared" si="0"/>
        <v>#REF!</v>
      </c>
      <c r="K67" s="1">
        <v>43953</v>
      </c>
      <c r="L67">
        <v>13</v>
      </c>
      <c r="M67">
        <f t="shared" si="5"/>
        <v>10.199999999999999</v>
      </c>
      <c r="N67" s="2">
        <v>2</v>
      </c>
      <c r="O67" s="2">
        <f t="shared" si="4"/>
        <v>9</v>
      </c>
      <c r="P67" s="1">
        <v>43953</v>
      </c>
      <c r="Q67" s="2"/>
      <c r="R67" s="2"/>
      <c r="S67" s="2"/>
      <c r="T67" s="6">
        <v>1886</v>
      </c>
      <c r="U67">
        <f t="shared" si="3"/>
        <v>176583</v>
      </c>
      <c r="V67" s="1">
        <v>43953</v>
      </c>
      <c r="W67" s="2">
        <f t="shared" si="1"/>
        <v>262.94001276324184</v>
      </c>
    </row>
    <row r="68" spans="1:23" x14ac:dyDescent="0.25">
      <c r="A68" s="1">
        <v>43954</v>
      </c>
      <c r="B68">
        <v>728</v>
      </c>
      <c r="C68">
        <v>164</v>
      </c>
      <c r="D68">
        <v>113</v>
      </c>
      <c r="G68" s="1">
        <v>43954</v>
      </c>
      <c r="H68" s="1"/>
      <c r="I68" t="e">
        <f t="shared" si="2"/>
        <v>#REF!</v>
      </c>
      <c r="J68" t="e">
        <f t="shared" ref="J68:J73" si="6">I68*$B$93</f>
        <v>#REF!</v>
      </c>
      <c r="K68" s="1">
        <v>43954</v>
      </c>
      <c r="L68">
        <v>16</v>
      </c>
      <c r="M68">
        <f t="shared" si="5"/>
        <v>11.6</v>
      </c>
      <c r="N68" s="2">
        <v>3</v>
      </c>
      <c r="O68" s="2">
        <f t="shared" si="4"/>
        <v>12</v>
      </c>
      <c r="P68" s="1">
        <v>43954</v>
      </c>
      <c r="Q68" s="2"/>
      <c r="R68" s="2"/>
      <c r="S68" s="2"/>
      <c r="T68" s="6">
        <v>1057</v>
      </c>
      <c r="U68">
        <f t="shared" si="3"/>
        <v>177640</v>
      </c>
      <c r="V68" s="1">
        <v>43954</v>
      </c>
      <c r="W68" s="2">
        <f t="shared" ref="W68:W131" si="7">U68*$Y$3</f>
        <v>264.51393320570094</v>
      </c>
    </row>
    <row r="69" spans="1:23" x14ac:dyDescent="0.25">
      <c r="A69" s="1">
        <v>43955</v>
      </c>
      <c r="B69">
        <v>1423</v>
      </c>
      <c r="C69">
        <v>173</v>
      </c>
      <c r="D69">
        <v>82</v>
      </c>
      <c r="G69" s="1">
        <v>43955</v>
      </c>
      <c r="H69" s="1"/>
      <c r="I69" t="e">
        <f t="shared" ref="I69:I73" si="8">I68+B69</f>
        <v>#REF!</v>
      </c>
      <c r="J69" t="e">
        <f t="shared" si="6"/>
        <v>#REF!</v>
      </c>
      <c r="K69" s="1">
        <v>43955</v>
      </c>
      <c r="L69">
        <v>19</v>
      </c>
      <c r="M69">
        <f t="shared" si="5"/>
        <v>13.6</v>
      </c>
      <c r="N69" s="2">
        <v>3</v>
      </c>
      <c r="O69" s="2">
        <f t="shared" si="4"/>
        <v>15</v>
      </c>
      <c r="P69" s="1">
        <v>43955</v>
      </c>
      <c r="Q69" s="2"/>
      <c r="R69" s="2"/>
      <c r="S69" s="2"/>
      <c r="T69" s="6">
        <v>783</v>
      </c>
      <c r="U69">
        <f t="shared" si="3"/>
        <v>178423</v>
      </c>
      <c r="V69" s="1">
        <v>43955</v>
      </c>
      <c r="W69" s="2">
        <f t="shared" si="7"/>
        <v>265.67985534992556</v>
      </c>
    </row>
    <row r="70" spans="1:23" x14ac:dyDescent="0.25">
      <c r="A70" s="1">
        <v>43956</v>
      </c>
      <c r="B70">
        <v>1270</v>
      </c>
      <c r="C70">
        <v>128</v>
      </c>
      <c r="D70">
        <v>70</v>
      </c>
      <c r="G70" s="1">
        <v>43956</v>
      </c>
      <c r="H70" s="1"/>
      <c r="I70" t="e">
        <f t="shared" si="8"/>
        <v>#REF!</v>
      </c>
      <c r="J70" t="e">
        <f t="shared" si="6"/>
        <v>#REF!</v>
      </c>
      <c r="K70" s="1">
        <v>43956</v>
      </c>
      <c r="L70">
        <v>21</v>
      </c>
      <c r="M70">
        <f t="shared" si="5"/>
        <v>16</v>
      </c>
      <c r="N70" s="2">
        <v>2</v>
      </c>
      <c r="O70" s="2">
        <f t="shared" si="4"/>
        <v>17</v>
      </c>
      <c r="P70" s="1">
        <v>43956</v>
      </c>
      <c r="Q70" s="2"/>
      <c r="R70" s="2"/>
      <c r="S70" s="2"/>
      <c r="T70" s="6">
        <v>1546</v>
      </c>
      <c r="U70">
        <f t="shared" ref="U70:U133" si="9">U69+T70</f>
        <v>179969</v>
      </c>
      <c r="V70" s="1">
        <v>43956</v>
      </c>
      <c r="W70" s="2">
        <f t="shared" si="7"/>
        <v>267.98191874069346</v>
      </c>
    </row>
    <row r="71" spans="1:23" x14ac:dyDescent="0.25">
      <c r="A71" s="1">
        <v>43957</v>
      </c>
      <c r="B71">
        <v>1035</v>
      </c>
      <c r="C71">
        <v>66</v>
      </c>
      <c r="D71">
        <v>54</v>
      </c>
      <c r="G71" s="1">
        <v>43957</v>
      </c>
      <c r="H71" s="1"/>
      <c r="I71" t="e">
        <f t="shared" si="8"/>
        <v>#REF!</v>
      </c>
      <c r="J71" t="e">
        <f t="shared" si="6"/>
        <v>#REF!</v>
      </c>
      <c r="K71" s="1">
        <v>43957</v>
      </c>
      <c r="L71">
        <v>22</v>
      </c>
      <c r="M71">
        <f t="shared" si="5"/>
        <v>18.2</v>
      </c>
      <c r="N71" s="2">
        <v>1</v>
      </c>
      <c r="O71" s="2">
        <f t="shared" si="4"/>
        <v>18</v>
      </c>
      <c r="P71" s="1">
        <v>43957</v>
      </c>
      <c r="Q71" s="2"/>
      <c r="R71" s="2"/>
      <c r="S71" s="2"/>
      <c r="T71" s="6">
        <v>1512</v>
      </c>
      <c r="U71">
        <f t="shared" si="9"/>
        <v>181481</v>
      </c>
      <c r="V71" s="1">
        <v>43957</v>
      </c>
      <c r="W71" s="2">
        <f t="shared" si="7"/>
        <v>270.23335460540312</v>
      </c>
    </row>
    <row r="72" spans="1:23" x14ac:dyDescent="0.25">
      <c r="A72" s="1">
        <v>43958</v>
      </c>
      <c r="B72">
        <v>505</v>
      </c>
      <c r="C72">
        <v>19</v>
      </c>
      <c r="D72">
        <v>8</v>
      </c>
      <c r="G72" s="1">
        <v>43958</v>
      </c>
      <c r="H72" s="1"/>
      <c r="I72" t="e">
        <f t="shared" si="8"/>
        <v>#REF!</v>
      </c>
      <c r="J72" t="e">
        <f t="shared" si="6"/>
        <v>#REF!</v>
      </c>
      <c r="K72" s="1">
        <v>43958</v>
      </c>
      <c r="L72">
        <v>23</v>
      </c>
      <c r="M72">
        <f t="shared" si="5"/>
        <v>20.2</v>
      </c>
      <c r="N72" s="2">
        <v>1</v>
      </c>
      <c r="O72" s="2">
        <f t="shared" si="4"/>
        <v>19</v>
      </c>
      <c r="P72" s="1">
        <v>43958</v>
      </c>
      <c r="Q72" s="2"/>
      <c r="R72" s="2"/>
      <c r="S72" s="2"/>
      <c r="T72" s="6">
        <v>1402</v>
      </c>
      <c r="U72">
        <f t="shared" si="9"/>
        <v>182883</v>
      </c>
      <c r="V72" s="1">
        <v>43958</v>
      </c>
      <c r="W72" s="2">
        <f t="shared" si="7"/>
        <v>272.32099553286537</v>
      </c>
    </row>
    <row r="73" spans="1:23" x14ac:dyDescent="0.25">
      <c r="A73" s="1">
        <v>43959</v>
      </c>
      <c r="B73">
        <v>11</v>
      </c>
      <c r="C73">
        <v>0</v>
      </c>
      <c r="D73">
        <v>0</v>
      </c>
      <c r="G73" s="1">
        <v>43959</v>
      </c>
      <c r="H73" s="1"/>
      <c r="I73" t="e">
        <f t="shared" si="8"/>
        <v>#REF!</v>
      </c>
      <c r="J73" t="e">
        <f t="shared" si="6"/>
        <v>#REF!</v>
      </c>
      <c r="K73" s="1">
        <v>43959</v>
      </c>
      <c r="L73">
        <v>24</v>
      </c>
      <c r="M73">
        <f t="shared" si="5"/>
        <v>21.8</v>
      </c>
      <c r="N73" s="2">
        <v>1</v>
      </c>
      <c r="O73" s="2">
        <f t="shared" si="4"/>
        <v>20</v>
      </c>
      <c r="P73" s="1">
        <v>43959</v>
      </c>
      <c r="Q73" s="2"/>
      <c r="R73" s="2"/>
      <c r="S73" s="2"/>
      <c r="T73" s="6">
        <v>1233</v>
      </c>
      <c r="U73">
        <f t="shared" si="9"/>
        <v>184116</v>
      </c>
      <c r="V73" s="1">
        <v>43959</v>
      </c>
      <c r="W73" s="2">
        <f t="shared" si="7"/>
        <v>274.15698787492022</v>
      </c>
    </row>
    <row r="74" spans="1:23" x14ac:dyDescent="0.25">
      <c r="K74" s="1">
        <v>43960</v>
      </c>
      <c r="L74">
        <v>27</v>
      </c>
      <c r="M74">
        <f t="shared" si="5"/>
        <v>23.4</v>
      </c>
      <c r="N74" s="2">
        <v>3</v>
      </c>
      <c r="O74" s="2">
        <f t="shared" si="4"/>
        <v>23</v>
      </c>
      <c r="P74" s="1">
        <v>43960</v>
      </c>
      <c r="S74" s="2"/>
      <c r="T74" s="6">
        <v>1086</v>
      </c>
      <c r="U74">
        <f t="shared" si="9"/>
        <v>185202</v>
      </c>
      <c r="V74" s="1">
        <v>43960</v>
      </c>
      <c r="W74" s="2">
        <f t="shared" si="7"/>
        <v>275.77409061901722</v>
      </c>
    </row>
    <row r="75" spans="1:23" x14ac:dyDescent="0.25">
      <c r="K75" s="1">
        <v>43961</v>
      </c>
      <c r="L75">
        <v>29</v>
      </c>
      <c r="M75">
        <f t="shared" si="5"/>
        <v>25</v>
      </c>
      <c r="N75" s="2">
        <v>2</v>
      </c>
      <c r="O75" s="2">
        <f t="shared" si="4"/>
        <v>25</v>
      </c>
      <c r="P75" s="1">
        <v>43961</v>
      </c>
      <c r="S75" s="2"/>
      <c r="T75" s="6">
        <v>659</v>
      </c>
      <c r="U75">
        <f t="shared" si="9"/>
        <v>185861</v>
      </c>
      <c r="V75" s="1">
        <v>43961</v>
      </c>
      <c r="W75" s="2">
        <f t="shared" si="7"/>
        <v>276.75537119761754</v>
      </c>
    </row>
    <row r="76" spans="1:23" x14ac:dyDescent="0.25">
      <c r="K76" s="1">
        <v>43962</v>
      </c>
      <c r="L76">
        <v>30</v>
      </c>
      <c r="M76">
        <f t="shared" si="5"/>
        <v>26.6</v>
      </c>
      <c r="N76" s="2">
        <v>1</v>
      </c>
      <c r="O76" s="2">
        <f t="shared" si="4"/>
        <v>26</v>
      </c>
      <c r="P76" s="1">
        <v>43962</v>
      </c>
      <c r="S76" s="2"/>
      <c r="T76" s="6">
        <v>459</v>
      </c>
      <c r="U76">
        <f t="shared" si="9"/>
        <v>186320</v>
      </c>
      <c r="V76" s="1">
        <v>43962</v>
      </c>
      <c r="W76" s="2">
        <f t="shared" si="7"/>
        <v>277.43884279940437</v>
      </c>
    </row>
    <row r="77" spans="1:23" x14ac:dyDescent="0.25">
      <c r="K77" s="1">
        <v>43963</v>
      </c>
      <c r="L77">
        <v>33</v>
      </c>
      <c r="M77">
        <f t="shared" si="5"/>
        <v>28.6</v>
      </c>
      <c r="N77" s="2">
        <v>4</v>
      </c>
      <c r="O77" s="2">
        <f t="shared" si="4"/>
        <v>30</v>
      </c>
      <c r="P77" s="1">
        <v>43963</v>
      </c>
      <c r="S77" s="2"/>
      <c r="T77" s="6">
        <v>1234</v>
      </c>
      <c r="U77">
        <f t="shared" si="9"/>
        <v>187554</v>
      </c>
      <c r="V77" s="1">
        <v>43963</v>
      </c>
      <c r="W77" s="2">
        <f t="shared" si="7"/>
        <v>279.27632418634334</v>
      </c>
    </row>
    <row r="78" spans="1:23" x14ac:dyDescent="0.25">
      <c r="K78" s="1">
        <v>43964</v>
      </c>
      <c r="L78">
        <v>39</v>
      </c>
      <c r="M78">
        <f t="shared" si="5"/>
        <v>31.6</v>
      </c>
      <c r="N78" s="2">
        <v>6</v>
      </c>
      <c r="O78" s="2">
        <f t="shared" si="4"/>
        <v>36</v>
      </c>
      <c r="P78" s="1">
        <v>43964</v>
      </c>
      <c r="T78" s="6">
        <v>1285</v>
      </c>
      <c r="U78">
        <f t="shared" si="9"/>
        <v>188839</v>
      </c>
      <c r="V78" s="1">
        <v>43964</v>
      </c>
      <c r="W78" s="2">
        <f t="shared" si="7"/>
        <v>281.1897468623697</v>
      </c>
    </row>
    <row r="79" spans="1:23" x14ac:dyDescent="0.25">
      <c r="K79" s="1">
        <v>43965</v>
      </c>
      <c r="L79">
        <v>42</v>
      </c>
      <c r="M79">
        <f t="shared" si="5"/>
        <v>34.6</v>
      </c>
      <c r="N79" s="2">
        <v>3</v>
      </c>
      <c r="O79" s="2">
        <f t="shared" si="4"/>
        <v>39</v>
      </c>
      <c r="P79" s="1">
        <v>43965</v>
      </c>
      <c r="T79" s="6">
        <v>1336</v>
      </c>
      <c r="U79">
        <f t="shared" si="9"/>
        <v>190175</v>
      </c>
      <c r="V79" s="1">
        <v>43965</v>
      </c>
      <c r="W79" s="2">
        <f t="shared" si="7"/>
        <v>283.1791108274835</v>
      </c>
    </row>
    <row r="80" spans="1:23" x14ac:dyDescent="0.25">
      <c r="K80" s="1">
        <v>43966</v>
      </c>
      <c r="L80">
        <v>45</v>
      </c>
      <c r="M80">
        <f t="shared" si="5"/>
        <v>37.799999999999997</v>
      </c>
      <c r="N80" s="2">
        <v>3</v>
      </c>
      <c r="O80" s="2">
        <f t="shared" si="4"/>
        <v>42</v>
      </c>
      <c r="P80" s="1">
        <v>43966</v>
      </c>
      <c r="T80" s="6">
        <v>1112</v>
      </c>
      <c r="U80">
        <f t="shared" si="9"/>
        <v>191287</v>
      </c>
      <c r="V80" s="1">
        <v>43966</v>
      </c>
      <c r="W80" s="2">
        <f t="shared" si="7"/>
        <v>284.83492873856625</v>
      </c>
    </row>
    <row r="81" spans="1:23" x14ac:dyDescent="0.25">
      <c r="K81" s="1">
        <v>43967</v>
      </c>
      <c r="L81">
        <v>48</v>
      </c>
      <c r="M81">
        <f t="shared" si="5"/>
        <v>41.4</v>
      </c>
      <c r="N81" s="2">
        <v>3</v>
      </c>
      <c r="O81" s="2">
        <f t="shared" si="4"/>
        <v>45</v>
      </c>
      <c r="P81" s="1">
        <v>43967</v>
      </c>
      <c r="T81" s="6">
        <v>874</v>
      </c>
      <c r="U81">
        <f t="shared" si="9"/>
        <v>192161</v>
      </c>
      <c r="V81" s="1">
        <v>43967</v>
      </c>
      <c r="W81" s="2">
        <f t="shared" si="7"/>
        <v>286.13635396724101</v>
      </c>
    </row>
    <row r="82" spans="1:23" x14ac:dyDescent="0.25">
      <c r="K82" s="1">
        <v>43968</v>
      </c>
      <c r="L82">
        <v>49</v>
      </c>
      <c r="M82">
        <f t="shared" si="5"/>
        <v>44.6</v>
      </c>
      <c r="N82" s="2">
        <v>1</v>
      </c>
      <c r="O82" s="2">
        <f t="shared" si="4"/>
        <v>46</v>
      </c>
      <c r="P82" s="1">
        <v>43968</v>
      </c>
      <c r="T82" s="6">
        <v>489</v>
      </c>
      <c r="U82">
        <f t="shared" si="9"/>
        <v>192650</v>
      </c>
      <c r="V82" s="1">
        <v>43968</v>
      </c>
      <c r="W82" s="2">
        <f t="shared" si="7"/>
        <v>286.86449691554986</v>
      </c>
    </row>
    <row r="83" spans="1:23" x14ac:dyDescent="0.25">
      <c r="K83" s="1">
        <v>43969</v>
      </c>
      <c r="L83">
        <v>55</v>
      </c>
      <c r="M83">
        <f t="shared" si="5"/>
        <v>47.8</v>
      </c>
      <c r="N83" s="2">
        <v>6</v>
      </c>
      <c r="O83" s="2">
        <f t="shared" si="4"/>
        <v>52</v>
      </c>
      <c r="P83" s="1">
        <v>43969</v>
      </c>
      <c r="T83" s="6">
        <v>360</v>
      </c>
      <c r="U83">
        <f t="shared" si="9"/>
        <v>193010</v>
      </c>
      <c r="V83" s="1">
        <v>43969</v>
      </c>
      <c r="W83" s="2">
        <f t="shared" si="7"/>
        <v>287.40055307381408</v>
      </c>
    </row>
    <row r="84" spans="1:23" x14ac:dyDescent="0.25">
      <c r="K84" s="1">
        <v>43970</v>
      </c>
      <c r="L84">
        <v>57</v>
      </c>
      <c r="M84">
        <f t="shared" si="5"/>
        <v>50.8</v>
      </c>
      <c r="N84" s="2">
        <v>2</v>
      </c>
      <c r="O84" s="2">
        <f t="shared" si="4"/>
        <v>54</v>
      </c>
      <c r="P84" s="1">
        <v>43970</v>
      </c>
      <c r="T84" s="6">
        <v>900</v>
      </c>
      <c r="U84">
        <f t="shared" si="9"/>
        <v>193910</v>
      </c>
      <c r="V84" s="1">
        <v>43970</v>
      </c>
      <c r="W84" s="2">
        <f t="shared" si="7"/>
        <v>288.74069346947459</v>
      </c>
    </row>
    <row r="85" spans="1:23" x14ac:dyDescent="0.25">
      <c r="K85" s="1">
        <v>43971</v>
      </c>
      <c r="L85">
        <v>66</v>
      </c>
      <c r="M85">
        <f t="shared" si="5"/>
        <v>55</v>
      </c>
      <c r="N85" s="2">
        <v>9</v>
      </c>
      <c r="O85" s="2">
        <f t="shared" si="4"/>
        <v>63</v>
      </c>
      <c r="P85" s="1">
        <v>43971</v>
      </c>
      <c r="T85" s="6">
        <v>1006</v>
      </c>
      <c r="U85">
        <f t="shared" si="9"/>
        <v>194916</v>
      </c>
      <c r="V85" s="1">
        <v>43971</v>
      </c>
      <c r="W85" s="2">
        <f t="shared" si="7"/>
        <v>290.2386726228462</v>
      </c>
    </row>
    <row r="86" spans="1:23" x14ac:dyDescent="0.25">
      <c r="K86" s="1">
        <v>43972</v>
      </c>
      <c r="L86">
        <v>68</v>
      </c>
      <c r="M86">
        <f t="shared" si="5"/>
        <v>59</v>
      </c>
      <c r="N86" s="2">
        <v>2</v>
      </c>
      <c r="O86" s="2">
        <f t="shared" si="4"/>
        <v>65</v>
      </c>
      <c r="P86" s="1">
        <v>43972</v>
      </c>
      <c r="T86" s="6">
        <v>1071</v>
      </c>
      <c r="U86">
        <f t="shared" si="9"/>
        <v>195987</v>
      </c>
      <c r="V86" s="1">
        <v>43972</v>
      </c>
      <c r="W86" s="2">
        <f t="shared" si="7"/>
        <v>291.83343969368218</v>
      </c>
    </row>
    <row r="87" spans="1:23" x14ac:dyDescent="0.25">
      <c r="K87" s="1">
        <v>43973</v>
      </c>
      <c r="L87">
        <v>72</v>
      </c>
      <c r="M87">
        <f t="shared" si="5"/>
        <v>63.6</v>
      </c>
      <c r="N87" s="2">
        <v>4</v>
      </c>
      <c r="O87" s="2">
        <f t="shared" si="4"/>
        <v>69</v>
      </c>
      <c r="P87" s="1">
        <v>43973</v>
      </c>
      <c r="T87" s="6">
        <v>1069</v>
      </c>
      <c r="U87">
        <f t="shared" si="9"/>
        <v>197056</v>
      </c>
      <c r="V87" s="1">
        <v>43973</v>
      </c>
      <c r="W87" s="2">
        <f t="shared" si="7"/>
        <v>293.42522867475003</v>
      </c>
    </row>
    <row r="88" spans="1:23" x14ac:dyDescent="0.25">
      <c r="K88" s="1">
        <v>43974</v>
      </c>
      <c r="L88">
        <v>79</v>
      </c>
      <c r="M88">
        <f t="shared" si="5"/>
        <v>68.400000000000006</v>
      </c>
      <c r="N88" s="2">
        <v>7</v>
      </c>
      <c r="O88" s="2">
        <f t="shared" si="4"/>
        <v>76</v>
      </c>
      <c r="P88" s="1">
        <v>43974</v>
      </c>
      <c r="T88" s="6">
        <v>1061</v>
      </c>
      <c r="U88">
        <f t="shared" si="9"/>
        <v>198117</v>
      </c>
      <c r="V88" s="1">
        <v>43974</v>
      </c>
      <c r="W88" s="2">
        <f t="shared" si="7"/>
        <v>295.0051052967454</v>
      </c>
    </row>
    <row r="89" spans="1:23" x14ac:dyDescent="0.25">
      <c r="K89" s="1">
        <v>43975</v>
      </c>
      <c r="L89" s="2">
        <v>80</v>
      </c>
      <c r="M89">
        <f t="shared" si="5"/>
        <v>73</v>
      </c>
      <c r="N89" s="2">
        <v>1</v>
      </c>
      <c r="O89" s="2">
        <f t="shared" si="4"/>
        <v>77</v>
      </c>
      <c r="P89" s="1">
        <v>43975</v>
      </c>
      <c r="T89" s="6">
        <v>464</v>
      </c>
      <c r="U89">
        <f t="shared" si="9"/>
        <v>198581</v>
      </c>
      <c r="V89" s="1">
        <v>43975</v>
      </c>
      <c r="W89" s="2">
        <f t="shared" si="7"/>
        <v>295.69602212295257</v>
      </c>
    </row>
    <row r="90" spans="1:23" x14ac:dyDescent="0.25">
      <c r="K90" s="1">
        <v>43976</v>
      </c>
      <c r="L90" s="2">
        <v>82</v>
      </c>
      <c r="M90">
        <f t="shared" si="5"/>
        <v>76.2</v>
      </c>
      <c r="N90" s="2">
        <v>2</v>
      </c>
      <c r="O90" s="2">
        <f t="shared" si="4"/>
        <v>79</v>
      </c>
      <c r="P90" s="1">
        <v>43976</v>
      </c>
      <c r="T90" s="6">
        <v>479</v>
      </c>
      <c r="U90">
        <f t="shared" si="9"/>
        <v>199060</v>
      </c>
      <c r="V90" s="1">
        <v>43976</v>
      </c>
      <c r="W90" s="2">
        <f t="shared" si="7"/>
        <v>296.40927462242075</v>
      </c>
    </row>
    <row r="91" spans="1:23" x14ac:dyDescent="0.25">
      <c r="A91" t="s">
        <v>17</v>
      </c>
      <c r="B91" s="3">
        <v>18804000</v>
      </c>
      <c r="C91" s="4" t="s">
        <v>18</v>
      </c>
      <c r="K91" s="1">
        <v>43977</v>
      </c>
      <c r="L91" s="2">
        <v>83</v>
      </c>
      <c r="M91">
        <f t="shared" si="5"/>
        <v>79.2</v>
      </c>
      <c r="N91" s="2">
        <v>1</v>
      </c>
      <c r="O91" s="2">
        <f t="shared" si="4"/>
        <v>80</v>
      </c>
      <c r="P91" s="1">
        <v>43977</v>
      </c>
      <c r="T91" s="6">
        <v>467</v>
      </c>
      <c r="U91">
        <f t="shared" si="9"/>
        <v>199527</v>
      </c>
      <c r="V91" s="1">
        <v>43977</v>
      </c>
      <c r="W91" s="2">
        <f t="shared" si="7"/>
        <v>297.10465858328013</v>
      </c>
    </row>
    <row r="92" spans="1:23" x14ac:dyDescent="0.25">
      <c r="A92" t="s">
        <v>19</v>
      </c>
      <c r="B92">
        <v>28000</v>
      </c>
      <c r="K92" s="1">
        <v>43978</v>
      </c>
      <c r="L92" s="2">
        <v>83</v>
      </c>
      <c r="M92">
        <f t="shared" si="5"/>
        <v>81.400000000000006</v>
      </c>
      <c r="N92" s="2">
        <v>0</v>
      </c>
      <c r="O92" s="2">
        <f t="shared" si="4"/>
        <v>80</v>
      </c>
      <c r="P92" s="1">
        <v>43978</v>
      </c>
      <c r="T92" s="6">
        <v>1054</v>
      </c>
      <c r="U92">
        <f t="shared" si="9"/>
        <v>200581</v>
      </c>
      <c r="V92" s="1">
        <v>43978</v>
      </c>
      <c r="W92" s="2">
        <f t="shared" si="7"/>
        <v>298.67411189108702</v>
      </c>
    </row>
    <row r="93" spans="1:23" x14ac:dyDescent="0.25">
      <c r="A93" t="s">
        <v>20</v>
      </c>
      <c r="B93">
        <f>B92/B91</f>
        <v>1.4890448840672197E-3</v>
      </c>
      <c r="K93" s="1">
        <v>43979</v>
      </c>
      <c r="L93" s="2">
        <v>83</v>
      </c>
      <c r="M93">
        <f t="shared" si="5"/>
        <v>82.2</v>
      </c>
      <c r="N93" s="2">
        <v>0</v>
      </c>
      <c r="O93" s="2">
        <f t="shared" si="4"/>
        <v>80</v>
      </c>
      <c r="P93" s="1">
        <v>43979</v>
      </c>
      <c r="T93" s="6">
        <v>753</v>
      </c>
      <c r="U93">
        <f t="shared" si="9"/>
        <v>201334</v>
      </c>
      <c r="V93" s="1">
        <v>43979</v>
      </c>
      <c r="W93" s="2">
        <f t="shared" si="7"/>
        <v>299.79536268878962</v>
      </c>
    </row>
    <row r="94" spans="1:23" x14ac:dyDescent="0.25">
      <c r="K94" s="1">
        <v>43980</v>
      </c>
      <c r="L94" s="2">
        <v>83</v>
      </c>
      <c r="M94">
        <f t="shared" si="5"/>
        <v>82.8</v>
      </c>
      <c r="N94" s="2">
        <v>0</v>
      </c>
      <c r="O94" s="2">
        <f t="shared" si="4"/>
        <v>80</v>
      </c>
      <c r="P94" s="1">
        <v>43980</v>
      </c>
      <c r="T94" s="6">
        <v>636</v>
      </c>
      <c r="U94">
        <f t="shared" si="9"/>
        <v>201970</v>
      </c>
      <c r="V94" s="1">
        <v>43980</v>
      </c>
      <c r="W94" s="2">
        <f t="shared" si="7"/>
        <v>300.74239523505639</v>
      </c>
    </row>
    <row r="95" spans="1:23" x14ac:dyDescent="0.25">
      <c r="K95" s="1">
        <v>43981</v>
      </c>
      <c r="L95" s="2">
        <v>83</v>
      </c>
      <c r="M95">
        <f t="shared" si="5"/>
        <v>83</v>
      </c>
      <c r="N95" s="2">
        <v>0</v>
      </c>
      <c r="O95" s="2">
        <f t="shared" ref="O95:O137" si="10">O94+N95</f>
        <v>80</v>
      </c>
      <c r="P95" s="1">
        <v>43981</v>
      </c>
      <c r="T95" s="6">
        <v>640</v>
      </c>
      <c r="U95">
        <f t="shared" si="9"/>
        <v>202610</v>
      </c>
      <c r="V95" s="1">
        <v>43981</v>
      </c>
      <c r="W95" s="2">
        <f t="shared" si="7"/>
        <v>301.69538396085937</v>
      </c>
    </row>
    <row r="96" spans="1:23" x14ac:dyDescent="0.25">
      <c r="K96" s="1">
        <v>43982</v>
      </c>
      <c r="L96" s="2">
        <v>83</v>
      </c>
      <c r="M96">
        <f t="shared" si="5"/>
        <v>83</v>
      </c>
      <c r="N96" s="2">
        <v>0</v>
      </c>
      <c r="O96" s="2">
        <f t="shared" si="10"/>
        <v>80</v>
      </c>
      <c r="P96" s="1">
        <v>43982</v>
      </c>
      <c r="T96" s="6">
        <v>349</v>
      </c>
      <c r="U96">
        <f t="shared" si="9"/>
        <v>202959</v>
      </c>
      <c r="V96" s="1">
        <v>43982</v>
      </c>
      <c r="W96" s="2">
        <f t="shared" si="7"/>
        <v>302.21506062539885</v>
      </c>
    </row>
    <row r="97" spans="11:23" x14ac:dyDescent="0.25">
      <c r="K97" s="1">
        <v>43983</v>
      </c>
      <c r="L97">
        <v>87</v>
      </c>
      <c r="M97">
        <f t="shared" si="5"/>
        <v>83.8</v>
      </c>
      <c r="N97" s="2">
        <v>4</v>
      </c>
      <c r="O97" s="2">
        <f t="shared" si="10"/>
        <v>84</v>
      </c>
      <c r="P97" s="1">
        <v>43983</v>
      </c>
      <c r="T97" s="6">
        <v>216</v>
      </c>
      <c r="U97">
        <f t="shared" si="9"/>
        <v>203175</v>
      </c>
      <c r="V97" s="1">
        <v>43983</v>
      </c>
      <c r="W97" s="2">
        <f t="shared" si="7"/>
        <v>302.53669432035736</v>
      </c>
    </row>
    <row r="98" spans="11:23" x14ac:dyDescent="0.25">
      <c r="K98" s="1">
        <v>43984</v>
      </c>
      <c r="L98">
        <v>87</v>
      </c>
      <c r="M98">
        <f t="shared" si="5"/>
        <v>84.6</v>
      </c>
      <c r="N98" s="2">
        <v>0</v>
      </c>
      <c r="O98" s="2">
        <f t="shared" si="10"/>
        <v>84</v>
      </c>
      <c r="P98" s="1">
        <v>43984</v>
      </c>
      <c r="T98" s="6">
        <v>668</v>
      </c>
      <c r="U98">
        <f t="shared" si="9"/>
        <v>203843</v>
      </c>
      <c r="V98" s="1">
        <v>43984</v>
      </c>
      <c r="W98" s="2">
        <f t="shared" si="7"/>
        <v>303.53137630291428</v>
      </c>
    </row>
    <row r="99" spans="11:23" x14ac:dyDescent="0.25">
      <c r="K99" s="1">
        <v>43985</v>
      </c>
      <c r="L99">
        <v>89</v>
      </c>
      <c r="M99">
        <f t="shared" si="5"/>
        <v>85.8</v>
      </c>
      <c r="N99" s="2">
        <v>2</v>
      </c>
      <c r="O99" s="2">
        <f t="shared" si="10"/>
        <v>86</v>
      </c>
      <c r="P99" s="1">
        <v>43985</v>
      </c>
      <c r="T99" s="6">
        <v>574</v>
      </c>
      <c r="U99">
        <f t="shared" si="9"/>
        <v>204417</v>
      </c>
      <c r="V99" s="1">
        <v>43985</v>
      </c>
      <c r="W99" s="2">
        <f t="shared" si="7"/>
        <v>304.38608806636887</v>
      </c>
    </row>
    <row r="100" spans="11:23" x14ac:dyDescent="0.25">
      <c r="K100" s="1">
        <v>43986</v>
      </c>
      <c r="L100">
        <v>91</v>
      </c>
      <c r="M100">
        <f t="shared" si="5"/>
        <v>87.4</v>
      </c>
      <c r="N100" s="2">
        <v>2</v>
      </c>
      <c r="O100" s="2">
        <f t="shared" si="10"/>
        <v>88</v>
      </c>
      <c r="P100" s="1">
        <v>43986</v>
      </c>
      <c r="T100" s="6">
        <v>513</v>
      </c>
      <c r="U100">
        <f t="shared" si="9"/>
        <v>204930</v>
      </c>
      <c r="V100" s="1">
        <v>43986</v>
      </c>
      <c r="W100" s="2">
        <f t="shared" si="7"/>
        <v>305.14996809189535</v>
      </c>
    </row>
    <row r="101" spans="11:23" x14ac:dyDescent="0.25">
      <c r="K101" s="1">
        <v>43987</v>
      </c>
      <c r="L101">
        <v>91</v>
      </c>
      <c r="M101">
        <f t="shared" si="5"/>
        <v>89</v>
      </c>
      <c r="N101" s="2">
        <v>0</v>
      </c>
      <c r="O101" s="2">
        <f t="shared" si="10"/>
        <v>88</v>
      </c>
      <c r="P101" s="1">
        <v>43987</v>
      </c>
      <c r="T101" s="6">
        <v>510</v>
      </c>
      <c r="U101">
        <f t="shared" si="9"/>
        <v>205440</v>
      </c>
      <c r="V101" s="1">
        <v>43987</v>
      </c>
      <c r="W101" s="2">
        <f t="shared" si="7"/>
        <v>305.90938098276962</v>
      </c>
    </row>
    <row r="102" spans="11:23" x14ac:dyDescent="0.25">
      <c r="K102" s="1">
        <v>43988</v>
      </c>
      <c r="L102">
        <v>91</v>
      </c>
      <c r="M102">
        <f t="shared" ref="M102:M157" si="11">SUM(L98:L102)/5</f>
        <v>89.8</v>
      </c>
      <c r="N102" s="2">
        <v>0</v>
      </c>
      <c r="O102" s="2">
        <f t="shared" si="10"/>
        <v>88</v>
      </c>
      <c r="P102" s="1">
        <v>43988</v>
      </c>
      <c r="T102" s="6">
        <v>408</v>
      </c>
      <c r="U102">
        <f t="shared" si="9"/>
        <v>205848</v>
      </c>
      <c r="V102" s="1">
        <v>43988</v>
      </c>
      <c r="W102" s="2">
        <f t="shared" si="7"/>
        <v>306.51691129546907</v>
      </c>
    </row>
    <row r="103" spans="11:23" x14ac:dyDescent="0.25">
      <c r="K103" s="1">
        <v>43989</v>
      </c>
      <c r="L103">
        <v>91</v>
      </c>
      <c r="M103">
        <f t="shared" si="11"/>
        <v>90.6</v>
      </c>
      <c r="N103" s="2">
        <v>0</v>
      </c>
      <c r="O103" s="2">
        <f t="shared" si="10"/>
        <v>88</v>
      </c>
      <c r="P103" s="1">
        <v>43989</v>
      </c>
      <c r="T103" s="6">
        <v>247</v>
      </c>
      <c r="U103">
        <f t="shared" si="9"/>
        <v>206095</v>
      </c>
      <c r="V103" s="1">
        <v>43989</v>
      </c>
      <c r="W103" s="2">
        <f t="shared" si="7"/>
        <v>306.88470538183367</v>
      </c>
    </row>
    <row r="104" spans="11:23" x14ac:dyDescent="0.25">
      <c r="K104" s="1">
        <v>43990</v>
      </c>
      <c r="L104">
        <v>91</v>
      </c>
      <c r="M104">
        <f t="shared" si="11"/>
        <v>91</v>
      </c>
      <c r="N104" s="2">
        <v>0</v>
      </c>
      <c r="O104" s="2">
        <f t="shared" si="10"/>
        <v>88</v>
      </c>
      <c r="P104" s="1">
        <v>43990</v>
      </c>
      <c r="T104" s="6">
        <v>198</v>
      </c>
      <c r="U104">
        <f t="shared" si="9"/>
        <v>206293</v>
      </c>
      <c r="V104" s="1">
        <v>43990</v>
      </c>
      <c r="W104" s="2">
        <f t="shared" si="7"/>
        <v>307.17953626887896</v>
      </c>
    </row>
    <row r="105" spans="11:23" x14ac:dyDescent="0.25">
      <c r="K105" s="1">
        <v>43991</v>
      </c>
      <c r="L105">
        <v>93</v>
      </c>
      <c r="M105">
        <f t="shared" si="11"/>
        <v>91.4</v>
      </c>
      <c r="N105" s="2">
        <v>2</v>
      </c>
      <c r="O105" s="2">
        <f t="shared" si="10"/>
        <v>90</v>
      </c>
      <c r="P105" s="1">
        <v>43991</v>
      </c>
      <c r="T105" s="6">
        <v>445</v>
      </c>
      <c r="U105">
        <f t="shared" si="9"/>
        <v>206738</v>
      </c>
      <c r="V105" s="1">
        <v>43991</v>
      </c>
      <c r="W105" s="2">
        <f t="shared" si="7"/>
        <v>307.84216124228885</v>
      </c>
    </row>
    <row r="106" spans="11:23" x14ac:dyDescent="0.25">
      <c r="K106" s="1">
        <v>43992</v>
      </c>
      <c r="L106">
        <v>93</v>
      </c>
      <c r="M106">
        <f t="shared" si="11"/>
        <v>91.8</v>
      </c>
      <c r="N106" s="2">
        <v>0</v>
      </c>
      <c r="O106" s="2">
        <f t="shared" si="10"/>
        <v>90</v>
      </c>
      <c r="P106" s="1">
        <v>43992</v>
      </c>
      <c r="T106" s="6">
        <v>425</v>
      </c>
      <c r="U106">
        <f t="shared" si="9"/>
        <v>207163</v>
      </c>
      <c r="V106" s="1">
        <v>43992</v>
      </c>
      <c r="W106" s="2">
        <f t="shared" si="7"/>
        <v>308.47500531801745</v>
      </c>
    </row>
    <row r="107" spans="11:23" x14ac:dyDescent="0.25">
      <c r="K107" s="1">
        <v>43993</v>
      </c>
      <c r="L107">
        <v>93</v>
      </c>
      <c r="M107">
        <f t="shared" si="11"/>
        <v>92.2</v>
      </c>
      <c r="N107" s="2">
        <v>0</v>
      </c>
      <c r="O107" s="2">
        <f t="shared" si="10"/>
        <v>90</v>
      </c>
      <c r="P107" s="1">
        <v>43993</v>
      </c>
      <c r="T107" s="6">
        <v>367</v>
      </c>
      <c r="U107">
        <f t="shared" si="9"/>
        <v>207530</v>
      </c>
      <c r="V107" s="1">
        <v>43993</v>
      </c>
      <c r="W107" s="2">
        <f t="shared" si="7"/>
        <v>309.02148479047014</v>
      </c>
    </row>
    <row r="108" spans="11:23" x14ac:dyDescent="0.25">
      <c r="K108" s="1">
        <v>43994</v>
      </c>
      <c r="L108">
        <v>95</v>
      </c>
      <c r="M108">
        <f t="shared" si="11"/>
        <v>93</v>
      </c>
      <c r="N108" s="2">
        <v>2</v>
      </c>
      <c r="O108" s="2">
        <f t="shared" si="10"/>
        <v>92</v>
      </c>
      <c r="P108" s="1">
        <v>43994</v>
      </c>
      <c r="T108" s="6">
        <v>355</v>
      </c>
      <c r="U108">
        <f t="shared" si="9"/>
        <v>207885</v>
      </c>
      <c r="V108" s="1">
        <v>43994</v>
      </c>
      <c r="W108" s="2">
        <f t="shared" si="7"/>
        <v>309.55009572431396</v>
      </c>
    </row>
    <row r="109" spans="11:23" x14ac:dyDescent="0.25">
      <c r="K109" s="1">
        <v>43995</v>
      </c>
      <c r="L109">
        <v>97</v>
      </c>
      <c r="M109">
        <f t="shared" si="11"/>
        <v>94.2</v>
      </c>
      <c r="N109" s="2">
        <v>2</v>
      </c>
      <c r="O109" s="2">
        <f t="shared" si="10"/>
        <v>94</v>
      </c>
      <c r="P109" s="1">
        <v>43995</v>
      </c>
      <c r="T109" s="6">
        <v>410</v>
      </c>
      <c r="U109">
        <f t="shared" si="9"/>
        <v>208295</v>
      </c>
      <c r="V109" s="1">
        <v>43995</v>
      </c>
      <c r="W109" s="2">
        <f t="shared" si="7"/>
        <v>310.16060412678155</v>
      </c>
    </row>
    <row r="110" spans="11:23" x14ac:dyDescent="0.25">
      <c r="K110" s="1">
        <v>43996</v>
      </c>
      <c r="L110">
        <v>99</v>
      </c>
      <c r="M110">
        <f t="shared" si="11"/>
        <v>95.4</v>
      </c>
      <c r="N110" s="2">
        <v>2</v>
      </c>
      <c r="O110" s="2">
        <f t="shared" si="10"/>
        <v>96</v>
      </c>
      <c r="P110" s="1">
        <v>43996</v>
      </c>
      <c r="T110" s="6">
        <v>196</v>
      </c>
      <c r="U110">
        <f t="shared" si="9"/>
        <v>208491</v>
      </c>
      <c r="V110" s="1">
        <v>43996</v>
      </c>
      <c r="W110" s="2">
        <f t="shared" si="7"/>
        <v>310.45245692405871</v>
      </c>
    </row>
    <row r="111" spans="11:23" x14ac:dyDescent="0.25">
      <c r="K111" s="1">
        <v>43997</v>
      </c>
      <c r="L111">
        <v>105</v>
      </c>
      <c r="M111">
        <f t="shared" si="11"/>
        <v>97.8</v>
      </c>
      <c r="N111" s="2">
        <v>6</v>
      </c>
      <c r="O111" s="2">
        <f t="shared" si="10"/>
        <v>102</v>
      </c>
      <c r="P111" s="1">
        <v>43997</v>
      </c>
      <c r="T111" s="6">
        <v>185</v>
      </c>
      <c r="U111">
        <f t="shared" si="9"/>
        <v>208676</v>
      </c>
      <c r="V111" s="1">
        <v>43997</v>
      </c>
      <c r="W111" s="2">
        <f t="shared" si="7"/>
        <v>310.72793022761113</v>
      </c>
    </row>
    <row r="112" spans="11:23" x14ac:dyDescent="0.25">
      <c r="K112" s="1">
        <v>43998</v>
      </c>
      <c r="L112" s="2">
        <f>O112</f>
        <v>104</v>
      </c>
      <c r="M112">
        <f t="shared" si="11"/>
        <v>100</v>
      </c>
      <c r="N112" s="2">
        <v>2</v>
      </c>
      <c r="O112" s="2">
        <f t="shared" si="10"/>
        <v>104</v>
      </c>
      <c r="P112" s="1">
        <v>43998</v>
      </c>
      <c r="T112" s="6">
        <v>376</v>
      </c>
      <c r="U112">
        <f t="shared" si="9"/>
        <v>209052</v>
      </c>
      <c r="V112" s="1">
        <v>43998</v>
      </c>
      <c r="W112" s="2">
        <f t="shared" si="7"/>
        <v>311.28781110402042</v>
      </c>
    </row>
    <row r="113" spans="11:23" x14ac:dyDescent="0.25">
      <c r="K113" s="1">
        <v>43999</v>
      </c>
      <c r="L113" s="2">
        <f t="shared" ref="L113:L157" si="12">O113</f>
        <v>117</v>
      </c>
      <c r="M113">
        <f t="shared" si="11"/>
        <v>104.4</v>
      </c>
      <c r="N113" s="2">
        <v>13</v>
      </c>
      <c r="O113" s="2">
        <f t="shared" si="10"/>
        <v>117</v>
      </c>
      <c r="P113" s="1">
        <v>43999</v>
      </c>
      <c r="T113" s="6">
        <v>420</v>
      </c>
      <c r="U113">
        <f t="shared" si="9"/>
        <v>209472</v>
      </c>
      <c r="V113" s="1">
        <v>43999</v>
      </c>
      <c r="W113" s="2">
        <f t="shared" si="7"/>
        <v>311.91320995532863</v>
      </c>
    </row>
    <row r="114" spans="11:23" x14ac:dyDescent="0.25">
      <c r="K114" s="1">
        <v>44000</v>
      </c>
      <c r="L114" s="2">
        <f t="shared" si="12"/>
        <v>131</v>
      </c>
      <c r="M114">
        <f t="shared" si="11"/>
        <v>111.2</v>
      </c>
      <c r="N114" s="2">
        <v>14</v>
      </c>
      <c r="O114" s="2">
        <f t="shared" si="10"/>
        <v>131</v>
      </c>
      <c r="P114" s="1">
        <v>44000</v>
      </c>
      <c r="T114" s="6">
        <v>350</v>
      </c>
      <c r="U114">
        <f t="shared" si="9"/>
        <v>209822</v>
      </c>
      <c r="V114" s="1">
        <v>44000</v>
      </c>
      <c r="W114" s="2">
        <f t="shared" si="7"/>
        <v>312.43437566475217</v>
      </c>
    </row>
    <row r="115" spans="11:23" x14ac:dyDescent="0.25">
      <c r="K115" s="1">
        <v>44001</v>
      </c>
      <c r="L115" s="2">
        <f t="shared" si="12"/>
        <v>150</v>
      </c>
      <c r="M115">
        <f t="shared" si="11"/>
        <v>121.4</v>
      </c>
      <c r="N115" s="2">
        <v>19</v>
      </c>
      <c r="O115" s="2">
        <f t="shared" si="10"/>
        <v>150</v>
      </c>
      <c r="P115" s="1">
        <v>44001</v>
      </c>
      <c r="T115" s="6">
        <v>371</v>
      </c>
      <c r="U115">
        <f t="shared" si="9"/>
        <v>210193</v>
      </c>
      <c r="V115" s="1">
        <v>44001</v>
      </c>
      <c r="W115" s="2">
        <f t="shared" si="7"/>
        <v>312.98681131674113</v>
      </c>
    </row>
    <row r="116" spans="11:23" x14ac:dyDescent="0.25">
      <c r="K116" s="1">
        <v>44002</v>
      </c>
      <c r="L116" s="2">
        <f t="shared" si="12"/>
        <v>158</v>
      </c>
      <c r="M116">
        <f t="shared" si="11"/>
        <v>132</v>
      </c>
      <c r="N116" s="2">
        <v>8</v>
      </c>
      <c r="O116" s="2">
        <f t="shared" si="10"/>
        <v>158</v>
      </c>
      <c r="P116" s="1">
        <v>44002</v>
      </c>
      <c r="T116" s="6">
        <v>353</v>
      </c>
      <c r="U116">
        <f t="shared" si="9"/>
        <v>210546</v>
      </c>
      <c r="V116" s="1">
        <v>44002</v>
      </c>
      <c r="W116" s="2">
        <f t="shared" si="7"/>
        <v>313.51244416081687</v>
      </c>
    </row>
    <row r="117" spans="11:23" x14ac:dyDescent="0.25">
      <c r="K117" s="1">
        <v>44003</v>
      </c>
      <c r="L117" s="2">
        <f t="shared" si="12"/>
        <v>162</v>
      </c>
      <c r="M117">
        <f t="shared" si="11"/>
        <v>143.6</v>
      </c>
      <c r="N117" s="2">
        <v>4</v>
      </c>
      <c r="O117" s="2">
        <f t="shared" si="10"/>
        <v>162</v>
      </c>
      <c r="P117" s="1">
        <v>44003</v>
      </c>
      <c r="T117" s="6">
        <v>204</v>
      </c>
      <c r="U117">
        <f t="shared" si="9"/>
        <v>210750</v>
      </c>
      <c r="V117" s="1">
        <v>44003</v>
      </c>
      <c r="W117" s="2">
        <f t="shared" si="7"/>
        <v>313.81620931716657</v>
      </c>
    </row>
    <row r="118" spans="11:23" x14ac:dyDescent="0.25">
      <c r="K118" s="1">
        <v>44004</v>
      </c>
      <c r="L118" s="2">
        <f t="shared" si="12"/>
        <v>178</v>
      </c>
      <c r="M118">
        <f t="shared" si="11"/>
        <v>155.80000000000001</v>
      </c>
      <c r="N118" s="2">
        <v>16</v>
      </c>
      <c r="O118" s="2">
        <f t="shared" si="10"/>
        <v>178</v>
      </c>
      <c r="P118" s="1">
        <v>44004</v>
      </c>
      <c r="T118" s="6">
        <v>173</v>
      </c>
      <c r="U118">
        <f t="shared" si="9"/>
        <v>210923</v>
      </c>
      <c r="V118" s="1">
        <v>44004</v>
      </c>
      <c r="W118" s="2">
        <f t="shared" si="7"/>
        <v>314.07381408211018</v>
      </c>
    </row>
    <row r="119" spans="11:23" x14ac:dyDescent="0.25">
      <c r="K119" s="1">
        <v>44005</v>
      </c>
      <c r="L119" s="2">
        <f t="shared" si="12"/>
        <v>189</v>
      </c>
      <c r="M119">
        <f t="shared" si="11"/>
        <v>167.4</v>
      </c>
      <c r="N119" s="2">
        <v>11</v>
      </c>
      <c r="O119" s="2">
        <f t="shared" si="10"/>
        <v>189</v>
      </c>
      <c r="P119" s="1">
        <v>44005</v>
      </c>
      <c r="T119" s="6">
        <v>392</v>
      </c>
      <c r="U119">
        <f t="shared" si="9"/>
        <v>211315</v>
      </c>
      <c r="V119" s="1">
        <v>44005</v>
      </c>
      <c r="W119" s="2">
        <f t="shared" si="7"/>
        <v>314.65751967666455</v>
      </c>
    </row>
    <row r="120" spans="11:23" x14ac:dyDescent="0.25">
      <c r="K120" s="1">
        <v>44006</v>
      </c>
      <c r="L120" s="2">
        <f t="shared" si="12"/>
        <v>198</v>
      </c>
      <c r="M120">
        <f t="shared" si="11"/>
        <v>177</v>
      </c>
      <c r="N120" s="2">
        <v>9</v>
      </c>
      <c r="O120" s="2">
        <f t="shared" si="10"/>
        <v>198</v>
      </c>
      <c r="P120" s="1">
        <v>44006</v>
      </c>
      <c r="T120" s="6">
        <v>376</v>
      </c>
      <c r="U120">
        <f t="shared" si="9"/>
        <v>211691</v>
      </c>
      <c r="V120" s="1">
        <v>44006</v>
      </c>
      <c r="W120" s="2">
        <f t="shared" si="7"/>
        <v>315.21740055307379</v>
      </c>
    </row>
    <row r="121" spans="11:23" x14ac:dyDescent="0.25">
      <c r="K121" s="1">
        <v>44007</v>
      </c>
      <c r="L121" s="2">
        <f t="shared" si="12"/>
        <v>209</v>
      </c>
      <c r="M121">
        <f t="shared" si="11"/>
        <v>187.2</v>
      </c>
      <c r="N121" s="2">
        <v>11</v>
      </c>
      <c r="O121" s="2">
        <f t="shared" si="10"/>
        <v>209</v>
      </c>
      <c r="P121" s="1">
        <v>44007</v>
      </c>
      <c r="T121" s="6">
        <v>378</v>
      </c>
      <c r="U121">
        <f t="shared" si="9"/>
        <v>212069</v>
      </c>
      <c r="V121" s="1">
        <v>44007</v>
      </c>
      <c r="W121" s="2">
        <f t="shared" si="7"/>
        <v>315.78025951925122</v>
      </c>
    </row>
    <row r="122" spans="11:23" x14ac:dyDescent="0.25">
      <c r="K122" s="1">
        <v>44008</v>
      </c>
      <c r="L122" s="2">
        <f t="shared" si="12"/>
        <v>222</v>
      </c>
      <c r="M122">
        <f t="shared" si="11"/>
        <v>199.2</v>
      </c>
      <c r="N122" s="2">
        <v>13</v>
      </c>
      <c r="O122" s="2">
        <f t="shared" si="10"/>
        <v>222</v>
      </c>
      <c r="P122" s="1">
        <v>44008</v>
      </c>
      <c r="T122" s="6">
        <v>296</v>
      </c>
      <c r="U122">
        <f t="shared" si="9"/>
        <v>212365</v>
      </c>
      <c r="V122" s="1">
        <v>44008</v>
      </c>
      <c r="W122" s="2">
        <f t="shared" si="7"/>
        <v>316.22101680493512</v>
      </c>
    </row>
    <row r="123" spans="11:23" x14ac:dyDescent="0.25">
      <c r="K123" s="1">
        <v>44009</v>
      </c>
      <c r="L123" s="2">
        <f t="shared" si="12"/>
        <v>234</v>
      </c>
      <c r="M123">
        <f t="shared" si="11"/>
        <v>210.4</v>
      </c>
      <c r="N123" s="2">
        <v>12</v>
      </c>
      <c r="O123" s="2">
        <f t="shared" si="10"/>
        <v>234</v>
      </c>
      <c r="P123" s="1">
        <v>44009</v>
      </c>
      <c r="T123" s="6">
        <v>311</v>
      </c>
      <c r="U123">
        <f t="shared" si="9"/>
        <v>212676</v>
      </c>
      <c r="V123" s="1">
        <v>44009</v>
      </c>
      <c r="W123" s="2">
        <f t="shared" si="7"/>
        <v>316.68410976388003</v>
      </c>
    </row>
    <row r="124" spans="11:23" x14ac:dyDescent="0.25">
      <c r="K124" s="1">
        <v>44010</v>
      </c>
      <c r="L124" s="2">
        <f t="shared" si="12"/>
        <v>249</v>
      </c>
      <c r="M124">
        <f t="shared" si="11"/>
        <v>222.4</v>
      </c>
      <c r="N124" s="2">
        <v>15</v>
      </c>
      <c r="O124" s="2">
        <f t="shared" si="10"/>
        <v>249</v>
      </c>
      <c r="P124" s="1">
        <v>44010</v>
      </c>
      <c r="T124" s="6">
        <v>204</v>
      </c>
      <c r="U124">
        <f t="shared" si="9"/>
        <v>212880</v>
      </c>
      <c r="V124" s="1">
        <v>44010</v>
      </c>
      <c r="W124" s="2">
        <f t="shared" si="7"/>
        <v>316.98787492022973</v>
      </c>
    </row>
    <row r="125" spans="11:23" x14ac:dyDescent="0.25">
      <c r="K125" s="1">
        <v>44011</v>
      </c>
      <c r="L125" s="2">
        <f t="shared" si="12"/>
        <v>265</v>
      </c>
      <c r="M125">
        <f t="shared" si="11"/>
        <v>235.8</v>
      </c>
      <c r="N125" s="2">
        <v>16</v>
      </c>
      <c r="O125" s="2">
        <f t="shared" si="10"/>
        <v>265</v>
      </c>
      <c r="P125" s="1">
        <v>44011</v>
      </c>
      <c r="T125" s="6">
        <v>198</v>
      </c>
      <c r="U125">
        <f t="shared" si="9"/>
        <v>213078</v>
      </c>
      <c r="V125" s="1">
        <v>44011</v>
      </c>
      <c r="W125" s="2">
        <f t="shared" si="7"/>
        <v>317.28270580727502</v>
      </c>
    </row>
    <row r="126" spans="11:23" x14ac:dyDescent="0.25">
      <c r="K126" s="1">
        <v>44012</v>
      </c>
      <c r="L126" s="2">
        <f t="shared" si="12"/>
        <v>276</v>
      </c>
      <c r="M126">
        <f t="shared" si="11"/>
        <v>249.2</v>
      </c>
      <c r="N126" s="2">
        <v>11</v>
      </c>
      <c r="O126" s="2">
        <f t="shared" si="10"/>
        <v>276</v>
      </c>
      <c r="P126" s="1">
        <v>44012</v>
      </c>
      <c r="T126" s="6">
        <v>440</v>
      </c>
      <c r="U126">
        <f t="shared" si="9"/>
        <v>213518</v>
      </c>
      <c r="V126" s="1">
        <v>44012</v>
      </c>
      <c r="W126" s="2">
        <f t="shared" si="7"/>
        <v>317.93788555626463</v>
      </c>
    </row>
    <row r="127" spans="11:23" x14ac:dyDescent="0.25">
      <c r="K127" s="1">
        <v>44013</v>
      </c>
      <c r="L127" s="2">
        <f t="shared" si="12"/>
        <v>280</v>
      </c>
      <c r="M127">
        <f t="shared" si="11"/>
        <v>260.8</v>
      </c>
      <c r="N127" s="2">
        <v>4</v>
      </c>
      <c r="O127" s="2">
        <f t="shared" si="10"/>
        <v>280</v>
      </c>
      <c r="P127" s="1">
        <v>44013</v>
      </c>
      <c r="T127" s="6">
        <v>443</v>
      </c>
      <c r="U127">
        <f t="shared" si="9"/>
        <v>213961</v>
      </c>
      <c r="V127" s="1">
        <v>44013</v>
      </c>
      <c r="W127" s="2">
        <f t="shared" si="7"/>
        <v>318.59753243990639</v>
      </c>
    </row>
    <row r="128" spans="11:23" x14ac:dyDescent="0.25">
      <c r="K128" s="1">
        <v>44014</v>
      </c>
      <c r="L128" s="2">
        <f t="shared" si="12"/>
        <v>296</v>
      </c>
      <c r="M128">
        <f t="shared" si="11"/>
        <v>273.2</v>
      </c>
      <c r="N128" s="2">
        <v>16</v>
      </c>
      <c r="O128" s="2">
        <f t="shared" si="10"/>
        <v>296</v>
      </c>
      <c r="P128" s="1">
        <v>44014</v>
      </c>
      <c r="T128" s="6">
        <v>395</v>
      </c>
      <c r="U128">
        <f t="shared" si="9"/>
        <v>214356</v>
      </c>
      <c r="V128" s="1">
        <v>44014</v>
      </c>
      <c r="W128" s="2">
        <f t="shared" si="7"/>
        <v>319.18570516911296</v>
      </c>
    </row>
    <row r="129" spans="11:23" x14ac:dyDescent="0.25">
      <c r="K129" s="1">
        <v>44015</v>
      </c>
      <c r="L129" s="2">
        <f t="shared" si="12"/>
        <v>310</v>
      </c>
      <c r="M129">
        <f t="shared" si="11"/>
        <v>285.39999999999998</v>
      </c>
      <c r="N129" s="2">
        <v>14</v>
      </c>
      <c r="O129" s="2">
        <f t="shared" si="10"/>
        <v>310</v>
      </c>
      <c r="P129" s="1">
        <v>44015</v>
      </c>
      <c r="T129" s="6">
        <v>404</v>
      </c>
      <c r="U129">
        <f t="shared" si="9"/>
        <v>214760</v>
      </c>
      <c r="V129" s="1">
        <v>44015</v>
      </c>
      <c r="W129" s="2">
        <f t="shared" si="7"/>
        <v>319.78727930227609</v>
      </c>
    </row>
    <row r="130" spans="11:23" x14ac:dyDescent="0.25">
      <c r="K130" s="1">
        <v>44016</v>
      </c>
      <c r="L130" s="2">
        <f t="shared" si="12"/>
        <v>325</v>
      </c>
      <c r="M130">
        <f t="shared" si="11"/>
        <v>297.39999999999998</v>
      </c>
      <c r="N130" s="2">
        <v>15</v>
      </c>
      <c r="O130" s="2">
        <f t="shared" si="10"/>
        <v>325</v>
      </c>
      <c r="P130" s="1">
        <v>44016</v>
      </c>
      <c r="T130" s="6">
        <v>216</v>
      </c>
      <c r="U130">
        <f t="shared" si="9"/>
        <v>214976</v>
      </c>
      <c r="V130" s="1">
        <v>44016</v>
      </c>
      <c r="W130" s="2">
        <f t="shared" si="7"/>
        <v>320.10891299723465</v>
      </c>
    </row>
    <row r="131" spans="11:23" x14ac:dyDescent="0.25">
      <c r="K131" s="1">
        <v>44017</v>
      </c>
      <c r="L131" s="2">
        <f t="shared" si="12"/>
        <v>329</v>
      </c>
      <c r="M131">
        <f t="shared" si="11"/>
        <v>308</v>
      </c>
      <c r="N131" s="2">
        <v>4</v>
      </c>
      <c r="O131" s="2">
        <f t="shared" si="10"/>
        <v>329</v>
      </c>
      <c r="P131" s="1">
        <v>44017</v>
      </c>
      <c r="T131" s="6">
        <v>118</v>
      </c>
      <c r="U131">
        <f t="shared" si="9"/>
        <v>215094</v>
      </c>
      <c r="V131" s="1">
        <v>44017</v>
      </c>
      <c r="W131" s="2">
        <f t="shared" si="7"/>
        <v>320.28462029355455</v>
      </c>
    </row>
    <row r="132" spans="11:23" x14ac:dyDescent="0.25">
      <c r="K132" s="1">
        <v>44018</v>
      </c>
      <c r="L132" s="2">
        <f t="shared" si="12"/>
        <v>332</v>
      </c>
      <c r="M132">
        <f t="shared" si="11"/>
        <v>318.39999999999998</v>
      </c>
      <c r="N132" s="2">
        <v>3</v>
      </c>
      <c r="O132" s="2">
        <f t="shared" si="10"/>
        <v>332</v>
      </c>
      <c r="P132" s="1">
        <v>44018</v>
      </c>
      <c r="T132" s="6">
        <v>138</v>
      </c>
      <c r="U132">
        <f t="shared" si="9"/>
        <v>215232</v>
      </c>
      <c r="V132" s="1">
        <v>44018</v>
      </c>
      <c r="W132" s="2">
        <f t="shared" ref="W132:W195" si="13">U132*$Y$3</f>
        <v>320.49010848755586</v>
      </c>
    </row>
    <row r="133" spans="11:23" x14ac:dyDescent="0.25">
      <c r="K133" s="1">
        <v>44019</v>
      </c>
      <c r="L133" s="2">
        <f t="shared" si="12"/>
        <v>338</v>
      </c>
      <c r="M133">
        <f t="shared" si="11"/>
        <v>326.8</v>
      </c>
      <c r="N133" s="2">
        <v>6</v>
      </c>
      <c r="O133" s="2">
        <f t="shared" si="10"/>
        <v>338</v>
      </c>
      <c r="P133" s="1">
        <v>44019</v>
      </c>
      <c r="T133" s="6">
        <v>342</v>
      </c>
      <c r="U133">
        <f t="shared" si="9"/>
        <v>215574</v>
      </c>
      <c r="V133" s="1">
        <v>44019</v>
      </c>
      <c r="W133" s="2">
        <f t="shared" si="13"/>
        <v>320.9993618379068</v>
      </c>
    </row>
    <row r="134" spans="11:23" x14ac:dyDescent="0.25">
      <c r="K134" s="1">
        <v>44020</v>
      </c>
      <c r="L134" s="2">
        <f t="shared" si="12"/>
        <v>348</v>
      </c>
      <c r="M134">
        <f t="shared" si="11"/>
        <v>334.4</v>
      </c>
      <c r="N134" s="2">
        <v>10</v>
      </c>
      <c r="O134" s="2">
        <f t="shared" si="10"/>
        <v>348</v>
      </c>
      <c r="P134" s="1">
        <v>44020</v>
      </c>
      <c r="T134" s="6">
        <v>337</v>
      </c>
      <c r="U134">
        <f t="shared" ref="U134:U197" si="14">U133+T134</f>
        <v>215911</v>
      </c>
      <c r="V134" s="1">
        <v>44020</v>
      </c>
      <c r="W134" s="2">
        <f t="shared" si="13"/>
        <v>321.50116996383747</v>
      </c>
    </row>
    <row r="135" spans="11:23" x14ac:dyDescent="0.25">
      <c r="K135" s="1">
        <v>44021</v>
      </c>
      <c r="L135" s="2">
        <f t="shared" si="12"/>
        <v>354</v>
      </c>
      <c r="M135">
        <f t="shared" si="11"/>
        <v>340.2</v>
      </c>
      <c r="N135" s="2">
        <v>6</v>
      </c>
      <c r="O135" s="2">
        <f t="shared" si="10"/>
        <v>354</v>
      </c>
      <c r="P135" s="1">
        <v>44021</v>
      </c>
      <c r="T135" s="6">
        <v>317</v>
      </c>
      <c r="U135">
        <f t="shared" si="14"/>
        <v>216228</v>
      </c>
      <c r="V135" s="1">
        <v>44021</v>
      </c>
      <c r="W135" s="2">
        <f t="shared" si="13"/>
        <v>321.97319719208679</v>
      </c>
    </row>
    <row r="136" spans="11:23" x14ac:dyDescent="0.25">
      <c r="K136" s="1">
        <v>44022</v>
      </c>
      <c r="L136" s="2">
        <f t="shared" si="12"/>
        <v>365</v>
      </c>
      <c r="M136">
        <f t="shared" si="11"/>
        <v>347.4</v>
      </c>
      <c r="N136" s="2">
        <v>11</v>
      </c>
      <c r="O136" s="2">
        <f t="shared" si="10"/>
        <v>365</v>
      </c>
      <c r="P136" s="1">
        <v>44022</v>
      </c>
      <c r="T136" s="6">
        <v>277</v>
      </c>
      <c r="U136">
        <f t="shared" si="14"/>
        <v>216505</v>
      </c>
      <c r="V136" s="1">
        <v>44022</v>
      </c>
      <c r="W136" s="2">
        <f t="shared" si="13"/>
        <v>322.38566262497341</v>
      </c>
    </row>
    <row r="137" spans="11:23" x14ac:dyDescent="0.25">
      <c r="K137" s="1">
        <v>44023</v>
      </c>
      <c r="L137" s="2">
        <f t="shared" si="12"/>
        <v>377</v>
      </c>
      <c r="M137">
        <f t="shared" si="11"/>
        <v>356.4</v>
      </c>
      <c r="N137" s="2">
        <v>12</v>
      </c>
      <c r="O137" s="2">
        <f t="shared" si="10"/>
        <v>377</v>
      </c>
      <c r="P137" s="1">
        <v>44023</v>
      </c>
      <c r="T137" s="6">
        <v>231</v>
      </c>
      <c r="U137">
        <f t="shared" si="14"/>
        <v>216736</v>
      </c>
      <c r="V137" s="1">
        <v>44023</v>
      </c>
      <c r="W137" s="2">
        <f t="shared" si="13"/>
        <v>322.72963199319292</v>
      </c>
    </row>
    <row r="138" spans="11:23" x14ac:dyDescent="0.25">
      <c r="K138" s="1">
        <v>44024</v>
      </c>
      <c r="L138" s="2">
        <f t="shared" si="12"/>
        <v>385</v>
      </c>
      <c r="M138">
        <f t="shared" si="11"/>
        <v>365.8</v>
      </c>
      <c r="N138" s="2">
        <v>8</v>
      </c>
      <c r="O138" s="2">
        <f t="shared" ref="O138:O201" si="15">O137+N138</f>
        <v>385</v>
      </c>
      <c r="P138" s="1">
        <v>44024</v>
      </c>
      <c r="T138" s="6">
        <v>153</v>
      </c>
      <c r="U138">
        <f t="shared" si="14"/>
        <v>216889</v>
      </c>
      <c r="V138" s="1">
        <v>44024</v>
      </c>
      <c r="W138" s="2">
        <f t="shared" si="13"/>
        <v>322.95745586045524</v>
      </c>
    </row>
    <row r="139" spans="11:23" x14ac:dyDescent="0.25">
      <c r="K139" s="1">
        <v>44025</v>
      </c>
      <c r="L139" s="2">
        <f t="shared" si="12"/>
        <v>386</v>
      </c>
      <c r="M139">
        <f t="shared" si="11"/>
        <v>373.4</v>
      </c>
      <c r="N139" s="2">
        <v>1</v>
      </c>
      <c r="O139" s="2">
        <f t="shared" si="15"/>
        <v>386</v>
      </c>
      <c r="P139" s="1">
        <v>44025</v>
      </c>
      <c r="T139" s="6">
        <v>128</v>
      </c>
      <c r="U139">
        <f t="shared" si="14"/>
        <v>217017</v>
      </c>
      <c r="V139" s="1">
        <v>44025</v>
      </c>
      <c r="W139" s="2">
        <f t="shared" si="13"/>
        <v>323.14805360561581</v>
      </c>
    </row>
    <row r="140" spans="11:23" x14ac:dyDescent="0.25">
      <c r="K140" s="1">
        <v>44026</v>
      </c>
      <c r="L140" s="2">
        <f t="shared" si="12"/>
        <v>387</v>
      </c>
      <c r="M140">
        <f t="shared" si="11"/>
        <v>380</v>
      </c>
      <c r="N140" s="2">
        <v>1</v>
      </c>
      <c r="O140" s="2">
        <f t="shared" si="15"/>
        <v>387</v>
      </c>
      <c r="P140" s="1">
        <v>44026</v>
      </c>
      <c r="T140" s="6">
        <v>295</v>
      </c>
      <c r="U140">
        <f t="shared" si="14"/>
        <v>217312</v>
      </c>
      <c r="V140" s="1">
        <v>44026</v>
      </c>
      <c r="W140" s="2">
        <f t="shared" si="13"/>
        <v>323.58732184641565</v>
      </c>
    </row>
    <row r="141" spans="11:23" x14ac:dyDescent="0.25">
      <c r="K141" s="1">
        <v>44027</v>
      </c>
      <c r="L141" s="2">
        <f t="shared" si="12"/>
        <v>394</v>
      </c>
      <c r="M141">
        <f t="shared" si="11"/>
        <v>385.8</v>
      </c>
      <c r="N141" s="2">
        <v>7</v>
      </c>
      <c r="O141" s="2">
        <f t="shared" si="15"/>
        <v>394</v>
      </c>
      <c r="P141" s="1">
        <v>44027</v>
      </c>
      <c r="T141" s="6">
        <v>171</v>
      </c>
      <c r="U141">
        <f t="shared" si="14"/>
        <v>217483</v>
      </c>
      <c r="V141" s="1">
        <v>44027</v>
      </c>
      <c r="W141" s="2">
        <f t="shared" si="13"/>
        <v>323.84194852159118</v>
      </c>
    </row>
    <row r="142" spans="11:23" x14ac:dyDescent="0.25">
      <c r="K142" s="1">
        <v>44028</v>
      </c>
      <c r="L142" s="2">
        <f t="shared" si="12"/>
        <v>397</v>
      </c>
      <c r="M142">
        <f t="shared" si="11"/>
        <v>389.8</v>
      </c>
      <c r="N142" s="2">
        <v>3</v>
      </c>
      <c r="O142" s="2">
        <f t="shared" si="15"/>
        <v>397</v>
      </c>
      <c r="P142" s="1">
        <v>44028</v>
      </c>
      <c r="T142" s="6">
        <v>66</v>
      </c>
      <c r="U142">
        <f t="shared" si="14"/>
        <v>217549</v>
      </c>
      <c r="V142" s="1">
        <v>44028</v>
      </c>
      <c r="W142" s="2">
        <f t="shared" si="13"/>
        <v>323.94022548393957</v>
      </c>
    </row>
    <row r="143" spans="11:23" x14ac:dyDescent="0.25">
      <c r="K143" s="1">
        <v>44029</v>
      </c>
      <c r="L143" s="2">
        <f t="shared" si="12"/>
        <v>406</v>
      </c>
      <c r="M143">
        <f t="shared" si="11"/>
        <v>394</v>
      </c>
      <c r="N143" s="2">
        <v>9</v>
      </c>
      <c r="O143" s="2">
        <f t="shared" si="15"/>
        <v>406</v>
      </c>
      <c r="P143" s="1">
        <v>44029</v>
      </c>
      <c r="T143" s="6">
        <v>14</v>
      </c>
      <c r="U143">
        <f t="shared" si="14"/>
        <v>217563</v>
      </c>
      <c r="V143" s="1">
        <v>44029</v>
      </c>
      <c r="W143" s="2">
        <f t="shared" si="13"/>
        <v>323.96107211231651</v>
      </c>
    </row>
    <row r="144" spans="11:23" x14ac:dyDescent="0.25">
      <c r="K144" s="1">
        <v>44030</v>
      </c>
      <c r="L144" s="2">
        <f t="shared" si="12"/>
        <v>412</v>
      </c>
      <c r="M144">
        <f t="shared" si="11"/>
        <v>399.2</v>
      </c>
      <c r="N144" s="2">
        <v>6</v>
      </c>
      <c r="O144" s="2">
        <f t="shared" si="15"/>
        <v>412</v>
      </c>
      <c r="P144" s="1">
        <v>44030</v>
      </c>
      <c r="T144" s="6">
        <v>14</v>
      </c>
      <c r="U144">
        <f t="shared" si="14"/>
        <v>217577</v>
      </c>
      <c r="V144" s="1">
        <v>44030</v>
      </c>
      <c r="W144" s="2">
        <f t="shared" si="13"/>
        <v>323.98191874069346</v>
      </c>
    </row>
    <row r="145" spans="11:23" x14ac:dyDescent="0.25">
      <c r="K145" s="1">
        <v>44031</v>
      </c>
      <c r="L145" s="2">
        <f t="shared" si="12"/>
        <v>414</v>
      </c>
      <c r="M145">
        <f t="shared" si="11"/>
        <v>404.6</v>
      </c>
      <c r="N145" s="2">
        <v>2</v>
      </c>
      <c r="O145" s="2">
        <f t="shared" si="15"/>
        <v>414</v>
      </c>
      <c r="P145" s="1">
        <v>44031</v>
      </c>
      <c r="T145" s="6">
        <v>14</v>
      </c>
      <c r="U145">
        <f t="shared" si="14"/>
        <v>217591</v>
      </c>
      <c r="V145" s="1">
        <v>44031</v>
      </c>
      <c r="W145" s="2">
        <f t="shared" si="13"/>
        <v>324.0027653690704</v>
      </c>
    </row>
    <row r="146" spans="11:23" x14ac:dyDescent="0.25">
      <c r="K146" s="1">
        <v>44032</v>
      </c>
      <c r="L146" s="2">
        <f t="shared" si="12"/>
        <v>416</v>
      </c>
      <c r="M146">
        <f t="shared" si="11"/>
        <v>409</v>
      </c>
      <c r="N146" s="2">
        <v>2</v>
      </c>
      <c r="O146" s="2">
        <f t="shared" si="15"/>
        <v>416</v>
      </c>
      <c r="P146" s="1">
        <v>44032</v>
      </c>
      <c r="T146" s="6">
        <v>14</v>
      </c>
      <c r="U146">
        <f t="shared" si="14"/>
        <v>217605</v>
      </c>
      <c r="V146" s="1">
        <v>44032</v>
      </c>
      <c r="W146" s="2">
        <f t="shared" si="13"/>
        <v>324.02361199744735</v>
      </c>
    </row>
    <row r="147" spans="11:23" x14ac:dyDescent="0.25">
      <c r="K147" s="1">
        <v>44033</v>
      </c>
      <c r="L147" s="2">
        <f t="shared" si="12"/>
        <v>422</v>
      </c>
      <c r="M147">
        <f t="shared" si="11"/>
        <v>414</v>
      </c>
      <c r="N147" s="2">
        <v>6</v>
      </c>
      <c r="O147" s="2">
        <f t="shared" si="15"/>
        <v>422</v>
      </c>
      <c r="P147" s="1">
        <v>44033</v>
      </c>
      <c r="T147" s="6">
        <v>14</v>
      </c>
      <c r="U147">
        <f t="shared" si="14"/>
        <v>217619</v>
      </c>
      <c r="V147" s="1">
        <v>44033</v>
      </c>
      <c r="W147" s="2">
        <f t="shared" si="13"/>
        <v>324.04445862582429</v>
      </c>
    </row>
    <row r="148" spans="11:23" x14ac:dyDescent="0.25">
      <c r="K148" s="1">
        <v>44034</v>
      </c>
      <c r="L148" s="2">
        <f t="shared" si="12"/>
        <v>422</v>
      </c>
      <c r="M148">
        <f t="shared" si="11"/>
        <v>417.2</v>
      </c>
      <c r="N148" s="2">
        <v>0</v>
      </c>
      <c r="O148" s="2">
        <f t="shared" si="15"/>
        <v>422</v>
      </c>
      <c r="P148" s="1">
        <v>44034</v>
      </c>
      <c r="T148" s="6">
        <v>14</v>
      </c>
      <c r="U148">
        <f t="shared" si="14"/>
        <v>217633</v>
      </c>
      <c r="V148" s="1">
        <v>44034</v>
      </c>
      <c r="W148" s="2">
        <f t="shared" si="13"/>
        <v>324.06530525420123</v>
      </c>
    </row>
    <row r="149" spans="11:23" x14ac:dyDescent="0.25">
      <c r="K149" s="1">
        <v>44035</v>
      </c>
      <c r="L149" s="2">
        <f t="shared" si="12"/>
        <v>429</v>
      </c>
      <c r="M149">
        <f t="shared" si="11"/>
        <v>420.6</v>
      </c>
      <c r="N149" s="2">
        <v>7</v>
      </c>
      <c r="O149" s="2">
        <f t="shared" si="15"/>
        <v>429</v>
      </c>
      <c r="P149" s="1">
        <v>44035</v>
      </c>
      <c r="T149" s="6">
        <v>14</v>
      </c>
      <c r="U149">
        <f t="shared" si="14"/>
        <v>217647</v>
      </c>
      <c r="V149" s="1">
        <v>44035</v>
      </c>
      <c r="W149" s="2">
        <f t="shared" si="13"/>
        <v>324.08615188257818</v>
      </c>
    </row>
    <row r="150" spans="11:23" x14ac:dyDescent="0.25">
      <c r="K150" s="1">
        <v>44036</v>
      </c>
      <c r="L150" s="2">
        <f t="shared" si="12"/>
        <v>431</v>
      </c>
      <c r="M150">
        <f t="shared" si="11"/>
        <v>424</v>
      </c>
      <c r="N150" s="2">
        <v>2</v>
      </c>
      <c r="O150" s="2">
        <f t="shared" si="15"/>
        <v>431</v>
      </c>
      <c r="P150" s="1">
        <v>44036</v>
      </c>
      <c r="T150" s="6">
        <v>14</v>
      </c>
      <c r="U150">
        <f t="shared" si="14"/>
        <v>217661</v>
      </c>
      <c r="V150" s="1">
        <v>44036</v>
      </c>
      <c r="W150" s="2">
        <f t="shared" si="13"/>
        <v>324.10699851095512</v>
      </c>
    </row>
    <row r="151" spans="11:23" x14ac:dyDescent="0.25">
      <c r="K151" s="1">
        <v>44037</v>
      </c>
      <c r="L151" s="2">
        <f t="shared" si="12"/>
        <v>432</v>
      </c>
      <c r="M151">
        <f t="shared" si="11"/>
        <v>427.2</v>
      </c>
      <c r="N151" s="2">
        <v>1</v>
      </c>
      <c r="O151" s="2">
        <f t="shared" si="15"/>
        <v>432</v>
      </c>
      <c r="P151" s="1">
        <v>44037</v>
      </c>
      <c r="T151" s="8">
        <v>153</v>
      </c>
      <c r="U151">
        <f t="shared" si="14"/>
        <v>217814</v>
      </c>
      <c r="V151" s="1">
        <v>44037</v>
      </c>
      <c r="W151" s="2">
        <f t="shared" si="13"/>
        <v>324.33482237821738</v>
      </c>
    </row>
    <row r="152" spans="11:23" x14ac:dyDescent="0.25">
      <c r="K152" s="1">
        <v>44038</v>
      </c>
      <c r="L152" s="2">
        <f t="shared" si="12"/>
        <v>434</v>
      </c>
      <c r="M152">
        <f t="shared" si="11"/>
        <v>429.6</v>
      </c>
      <c r="N152" s="2">
        <v>2</v>
      </c>
      <c r="O152" s="2">
        <f t="shared" si="15"/>
        <v>434</v>
      </c>
      <c r="P152" s="1">
        <v>44038</v>
      </c>
      <c r="T152" s="8">
        <v>140</v>
      </c>
      <c r="U152">
        <f t="shared" si="14"/>
        <v>217954</v>
      </c>
      <c r="V152" s="1">
        <v>44038</v>
      </c>
      <c r="W152" s="2">
        <f t="shared" si="13"/>
        <v>324.54328866198682</v>
      </c>
    </row>
    <row r="153" spans="11:23" x14ac:dyDescent="0.25">
      <c r="K153" s="1">
        <v>44039</v>
      </c>
      <c r="L153" s="2">
        <f t="shared" si="12"/>
        <v>435</v>
      </c>
      <c r="M153">
        <f t="shared" si="11"/>
        <v>432.2</v>
      </c>
      <c r="N153" s="2">
        <v>1</v>
      </c>
      <c r="O153" s="2">
        <f t="shared" si="15"/>
        <v>435</v>
      </c>
      <c r="P153" s="1">
        <v>44039</v>
      </c>
      <c r="T153" s="8">
        <v>316</v>
      </c>
      <c r="U153">
        <f t="shared" si="14"/>
        <v>218270</v>
      </c>
      <c r="V153" s="1">
        <v>44039</v>
      </c>
      <c r="W153" s="2">
        <f t="shared" si="13"/>
        <v>325.01382684535207</v>
      </c>
    </row>
    <row r="154" spans="11:23" x14ac:dyDescent="0.25">
      <c r="K154" s="1">
        <v>44040</v>
      </c>
      <c r="L154" s="2">
        <f t="shared" si="12"/>
        <v>436</v>
      </c>
      <c r="M154">
        <f t="shared" si="11"/>
        <v>433.6</v>
      </c>
      <c r="N154" s="2">
        <v>1</v>
      </c>
      <c r="O154" s="2">
        <f t="shared" si="15"/>
        <v>436</v>
      </c>
      <c r="P154" s="1">
        <v>44040</v>
      </c>
      <c r="T154" s="8">
        <v>312</v>
      </c>
      <c r="U154">
        <f t="shared" si="14"/>
        <v>218582</v>
      </c>
      <c r="V154" s="1">
        <v>44040</v>
      </c>
      <c r="W154" s="2">
        <f t="shared" si="13"/>
        <v>325.47840884918105</v>
      </c>
    </row>
    <row r="155" spans="11:23" x14ac:dyDescent="0.25">
      <c r="K155" s="1">
        <v>44041</v>
      </c>
      <c r="L155" s="2">
        <f t="shared" si="12"/>
        <v>436</v>
      </c>
      <c r="M155">
        <f t="shared" si="11"/>
        <v>434.6</v>
      </c>
      <c r="N155" s="2">
        <v>0</v>
      </c>
      <c r="O155" s="2">
        <f t="shared" si="15"/>
        <v>436</v>
      </c>
      <c r="P155" s="1">
        <v>44041</v>
      </c>
      <c r="T155" s="8">
        <v>289</v>
      </c>
      <c r="U155">
        <f t="shared" si="14"/>
        <v>218871</v>
      </c>
      <c r="V155" s="1">
        <v>44041</v>
      </c>
      <c r="W155" s="2">
        <f t="shared" si="13"/>
        <v>325.90874282067642</v>
      </c>
    </row>
    <row r="156" spans="11:23" x14ac:dyDescent="0.25">
      <c r="K156" s="1">
        <v>44042</v>
      </c>
      <c r="L156" s="2">
        <f t="shared" si="12"/>
        <v>436</v>
      </c>
      <c r="M156">
        <f t="shared" si="11"/>
        <v>435.4</v>
      </c>
      <c r="N156" s="2">
        <v>0</v>
      </c>
      <c r="O156" s="2">
        <f t="shared" si="15"/>
        <v>436</v>
      </c>
      <c r="P156" s="1">
        <v>44042</v>
      </c>
      <c r="T156" s="8">
        <v>271</v>
      </c>
      <c r="U156">
        <f t="shared" si="14"/>
        <v>219142</v>
      </c>
      <c r="V156" s="1">
        <v>44042</v>
      </c>
      <c r="W156" s="2">
        <f t="shared" si="13"/>
        <v>326.3122739842587</v>
      </c>
    </row>
    <row r="157" spans="11:23" x14ac:dyDescent="0.25">
      <c r="K157" s="1">
        <v>44043</v>
      </c>
      <c r="L157" s="2">
        <f t="shared" si="12"/>
        <v>436</v>
      </c>
      <c r="M157">
        <f t="shared" si="11"/>
        <v>435.8</v>
      </c>
      <c r="N157" s="2">
        <v>0</v>
      </c>
      <c r="O157" s="2">
        <f t="shared" si="15"/>
        <v>436</v>
      </c>
      <c r="P157" s="1">
        <v>44043</v>
      </c>
      <c r="T157" s="8">
        <v>264</v>
      </c>
      <c r="U157">
        <f t="shared" si="14"/>
        <v>219406</v>
      </c>
      <c r="V157" s="1">
        <v>44043</v>
      </c>
      <c r="W157" s="2">
        <f t="shared" si="13"/>
        <v>326.70538183365244</v>
      </c>
    </row>
    <row r="158" spans="11:23" x14ac:dyDescent="0.25">
      <c r="K158" s="1">
        <v>44044</v>
      </c>
      <c r="L158" s="2">
        <f t="shared" ref="L158:L164" si="16">O158</f>
        <v>437</v>
      </c>
      <c r="M158">
        <f t="shared" ref="M158:M164" si="17">SUM(L154:L158)/5</f>
        <v>436.2</v>
      </c>
      <c r="N158" s="2">
        <v>1</v>
      </c>
      <c r="O158" s="2">
        <f t="shared" si="15"/>
        <v>437</v>
      </c>
      <c r="P158" s="1">
        <v>44044</v>
      </c>
      <c r="T158" s="8">
        <v>189</v>
      </c>
      <c r="U158">
        <f t="shared" si="14"/>
        <v>219595</v>
      </c>
      <c r="V158" s="1">
        <v>44044</v>
      </c>
      <c r="W158" s="2">
        <f t="shared" si="13"/>
        <v>326.98681131674113</v>
      </c>
    </row>
    <row r="159" spans="11:23" x14ac:dyDescent="0.25">
      <c r="K159" s="1">
        <v>44045</v>
      </c>
      <c r="L159" s="2">
        <f t="shared" si="16"/>
        <v>439</v>
      </c>
      <c r="M159">
        <f t="shared" si="17"/>
        <v>436.8</v>
      </c>
      <c r="N159" s="2">
        <v>2</v>
      </c>
      <c r="O159" s="2">
        <f t="shared" si="15"/>
        <v>439</v>
      </c>
      <c r="P159" s="1">
        <v>44045</v>
      </c>
      <c r="T159" s="8">
        <v>137</v>
      </c>
      <c r="U159">
        <f t="shared" si="14"/>
        <v>219732</v>
      </c>
      <c r="V159" s="1">
        <v>44045</v>
      </c>
      <c r="W159" s="2">
        <f t="shared" si="13"/>
        <v>327.19081046585831</v>
      </c>
    </row>
    <row r="160" spans="11:23" x14ac:dyDescent="0.25">
      <c r="K160" s="1">
        <v>44046</v>
      </c>
      <c r="L160" s="2">
        <f t="shared" si="16"/>
        <v>440</v>
      </c>
      <c r="M160">
        <f t="shared" si="17"/>
        <v>437.6</v>
      </c>
      <c r="N160" s="2">
        <v>1</v>
      </c>
      <c r="O160" s="2">
        <f t="shared" si="15"/>
        <v>440</v>
      </c>
      <c r="P160" s="1">
        <v>44046</v>
      </c>
      <c r="T160" s="8">
        <v>348</v>
      </c>
      <c r="U160">
        <f t="shared" si="14"/>
        <v>220080</v>
      </c>
      <c r="V160" s="1">
        <v>44046</v>
      </c>
      <c r="W160" s="2">
        <f t="shared" si="13"/>
        <v>327.70899808551371</v>
      </c>
    </row>
    <row r="161" spans="11:23" x14ac:dyDescent="0.25">
      <c r="K161" s="1">
        <v>44047</v>
      </c>
      <c r="L161" s="2">
        <f t="shared" si="16"/>
        <v>440</v>
      </c>
      <c r="M161">
        <f t="shared" si="17"/>
        <v>438.4</v>
      </c>
      <c r="N161" s="2">
        <v>0</v>
      </c>
      <c r="O161" s="2">
        <f t="shared" si="15"/>
        <v>440</v>
      </c>
      <c r="P161" s="1">
        <v>44047</v>
      </c>
      <c r="T161" s="8">
        <v>187</v>
      </c>
      <c r="U161">
        <f t="shared" si="14"/>
        <v>220267</v>
      </c>
      <c r="V161" s="1">
        <v>44047</v>
      </c>
      <c r="W161" s="2">
        <f t="shared" si="13"/>
        <v>327.98744947883426</v>
      </c>
    </row>
    <row r="162" spans="11:23" x14ac:dyDescent="0.25">
      <c r="K162" s="1">
        <v>44048</v>
      </c>
      <c r="L162" s="2">
        <f t="shared" si="16"/>
        <v>441</v>
      </c>
      <c r="M162">
        <f t="shared" si="17"/>
        <v>439.4</v>
      </c>
      <c r="N162" s="2">
        <v>1</v>
      </c>
      <c r="O162" s="2">
        <f t="shared" si="15"/>
        <v>441</v>
      </c>
      <c r="P162" s="1">
        <v>44048</v>
      </c>
      <c r="T162" s="8">
        <v>300</v>
      </c>
      <c r="U162">
        <f t="shared" si="14"/>
        <v>220567</v>
      </c>
      <c r="V162" s="1">
        <v>44048</v>
      </c>
      <c r="W162" s="2">
        <f t="shared" si="13"/>
        <v>328.43416294405444</v>
      </c>
    </row>
    <row r="163" spans="11:23" x14ac:dyDescent="0.25">
      <c r="K163" s="1">
        <v>44049</v>
      </c>
      <c r="L163" s="2">
        <f t="shared" si="16"/>
        <v>445</v>
      </c>
      <c r="M163">
        <f t="shared" si="17"/>
        <v>441</v>
      </c>
      <c r="N163" s="2">
        <v>4</v>
      </c>
      <c r="O163" s="2">
        <f t="shared" si="15"/>
        <v>445</v>
      </c>
      <c r="P163" s="1">
        <v>44049</v>
      </c>
      <c r="T163" s="8">
        <v>292</v>
      </c>
      <c r="U163">
        <f t="shared" si="14"/>
        <v>220859</v>
      </c>
      <c r="V163" s="1">
        <v>44049</v>
      </c>
      <c r="W163" s="2">
        <f t="shared" si="13"/>
        <v>328.86896405020207</v>
      </c>
    </row>
    <row r="164" spans="11:23" x14ac:dyDescent="0.25">
      <c r="K164" s="1">
        <v>44050</v>
      </c>
      <c r="L164" s="2">
        <f t="shared" si="16"/>
        <v>447</v>
      </c>
      <c r="M164">
        <f t="shared" si="17"/>
        <v>442.6</v>
      </c>
      <c r="N164" s="2">
        <v>2</v>
      </c>
      <c r="O164" s="2">
        <f t="shared" si="15"/>
        <v>447</v>
      </c>
      <c r="P164" s="1">
        <v>44050</v>
      </c>
      <c r="T164" s="8">
        <v>255</v>
      </c>
      <c r="U164">
        <f t="shared" si="14"/>
        <v>221114</v>
      </c>
      <c r="V164" s="1">
        <v>44050</v>
      </c>
      <c r="W164" s="2">
        <f t="shared" si="13"/>
        <v>329.2486704956392</v>
      </c>
    </row>
    <row r="165" spans="11:23" x14ac:dyDescent="0.25">
      <c r="K165" s="1">
        <v>44051</v>
      </c>
      <c r="L165" s="2">
        <f t="shared" ref="L165:L228" si="18">O165</f>
        <v>448</v>
      </c>
      <c r="M165">
        <f t="shared" ref="M165:M228" si="19">SUM(L161:L165)/5</f>
        <v>444.2</v>
      </c>
      <c r="N165" s="2">
        <v>1</v>
      </c>
      <c r="O165" s="2">
        <f t="shared" si="15"/>
        <v>448</v>
      </c>
      <c r="P165" s="1">
        <v>44051</v>
      </c>
      <c r="T165" s="8">
        <v>160</v>
      </c>
      <c r="U165">
        <f t="shared" si="14"/>
        <v>221274</v>
      </c>
      <c r="V165" s="1">
        <v>44051</v>
      </c>
      <c r="W165" s="2">
        <f t="shared" si="13"/>
        <v>329.48691767708999</v>
      </c>
    </row>
    <row r="166" spans="11:23" x14ac:dyDescent="0.25">
      <c r="K166" s="1">
        <v>44052</v>
      </c>
      <c r="L166" s="2">
        <f t="shared" si="18"/>
        <v>448</v>
      </c>
      <c r="M166">
        <f t="shared" si="19"/>
        <v>445.8</v>
      </c>
      <c r="N166" s="2">
        <v>0</v>
      </c>
      <c r="O166" s="2">
        <f t="shared" si="15"/>
        <v>448</v>
      </c>
      <c r="P166" s="1">
        <v>44052</v>
      </c>
      <c r="T166" s="8">
        <v>133</v>
      </c>
      <c r="U166">
        <f t="shared" si="14"/>
        <v>221407</v>
      </c>
      <c r="V166" s="1">
        <v>44052</v>
      </c>
      <c r="W166" s="2">
        <f t="shared" si="13"/>
        <v>329.6849606466709</v>
      </c>
    </row>
    <row r="167" spans="11:23" x14ac:dyDescent="0.25">
      <c r="K167" s="1">
        <v>44053</v>
      </c>
      <c r="L167" s="2">
        <f t="shared" si="18"/>
        <v>449</v>
      </c>
      <c r="M167">
        <f t="shared" si="19"/>
        <v>447.4</v>
      </c>
      <c r="N167" s="2">
        <v>1</v>
      </c>
      <c r="O167" s="2">
        <f t="shared" si="15"/>
        <v>449</v>
      </c>
      <c r="P167" s="1">
        <v>44053</v>
      </c>
      <c r="T167" s="8">
        <v>309</v>
      </c>
      <c r="U167">
        <f t="shared" si="14"/>
        <v>221716</v>
      </c>
      <c r="V167" s="1">
        <v>44053</v>
      </c>
      <c r="W167" s="2">
        <f t="shared" si="13"/>
        <v>330.14507551584768</v>
      </c>
    </row>
    <row r="168" spans="11:23" x14ac:dyDescent="0.25">
      <c r="K168" s="1">
        <v>44054</v>
      </c>
      <c r="L168" s="2">
        <f t="shared" si="18"/>
        <v>451</v>
      </c>
      <c r="M168">
        <f t="shared" si="19"/>
        <v>448.6</v>
      </c>
      <c r="N168" s="2">
        <v>2</v>
      </c>
      <c r="O168" s="2">
        <f t="shared" si="15"/>
        <v>451</v>
      </c>
      <c r="P168" s="1">
        <v>44054</v>
      </c>
      <c r="T168" s="8">
        <v>262</v>
      </c>
      <c r="U168">
        <f t="shared" si="14"/>
        <v>221978</v>
      </c>
      <c r="V168" s="1">
        <v>44054</v>
      </c>
      <c r="W168" s="2">
        <f t="shared" si="13"/>
        <v>330.53520527547329</v>
      </c>
    </row>
    <row r="169" spans="11:23" x14ac:dyDescent="0.25">
      <c r="K169" s="1">
        <v>44055</v>
      </c>
      <c r="L169" s="2">
        <f t="shared" si="18"/>
        <v>451</v>
      </c>
      <c r="M169">
        <f t="shared" si="19"/>
        <v>449.4</v>
      </c>
      <c r="N169" s="2">
        <v>0</v>
      </c>
      <c r="O169" s="2">
        <f t="shared" si="15"/>
        <v>451</v>
      </c>
      <c r="P169" s="1">
        <v>44055</v>
      </c>
      <c r="T169" s="8">
        <v>319</v>
      </c>
      <c r="U169">
        <f t="shared" si="14"/>
        <v>222297</v>
      </c>
      <c r="V169" s="1">
        <v>44055</v>
      </c>
      <c r="W169" s="2">
        <f t="shared" si="13"/>
        <v>331.01021059349074</v>
      </c>
    </row>
    <row r="170" spans="11:23" x14ac:dyDescent="0.25">
      <c r="K170" s="1">
        <v>44056</v>
      </c>
      <c r="L170" s="2">
        <f t="shared" si="18"/>
        <v>453</v>
      </c>
      <c r="M170">
        <f t="shared" si="19"/>
        <v>450.4</v>
      </c>
      <c r="N170" s="2">
        <v>2</v>
      </c>
      <c r="O170" s="2">
        <f t="shared" si="15"/>
        <v>453</v>
      </c>
      <c r="P170" s="1">
        <v>44056</v>
      </c>
      <c r="T170" s="8">
        <v>275</v>
      </c>
      <c r="U170">
        <f t="shared" si="14"/>
        <v>222572</v>
      </c>
      <c r="V170" s="1">
        <v>44056</v>
      </c>
      <c r="W170" s="2">
        <f t="shared" si="13"/>
        <v>331.41969793660923</v>
      </c>
    </row>
    <row r="171" spans="11:23" x14ac:dyDescent="0.25">
      <c r="K171" s="1">
        <v>44057</v>
      </c>
      <c r="L171" s="2">
        <f t="shared" si="18"/>
        <v>455</v>
      </c>
      <c r="M171">
        <f t="shared" si="19"/>
        <v>451.8</v>
      </c>
      <c r="N171" s="2">
        <v>2</v>
      </c>
      <c r="O171" s="2">
        <f t="shared" si="15"/>
        <v>455</v>
      </c>
      <c r="P171" s="1">
        <v>44057</v>
      </c>
      <c r="T171" s="8">
        <v>278</v>
      </c>
      <c r="U171">
        <f t="shared" si="14"/>
        <v>222850</v>
      </c>
      <c r="V171" s="1">
        <v>44057</v>
      </c>
      <c r="W171" s="2">
        <f t="shared" si="13"/>
        <v>331.83365241437991</v>
      </c>
    </row>
    <row r="172" spans="11:23" x14ac:dyDescent="0.25">
      <c r="K172" s="1">
        <v>44058</v>
      </c>
      <c r="L172" s="2">
        <f t="shared" si="18"/>
        <v>457</v>
      </c>
      <c r="M172">
        <f t="shared" si="19"/>
        <v>453.4</v>
      </c>
      <c r="N172" s="2">
        <v>2</v>
      </c>
      <c r="O172" s="2">
        <f t="shared" si="15"/>
        <v>457</v>
      </c>
      <c r="P172" s="1">
        <v>44058</v>
      </c>
      <c r="T172" s="8">
        <v>151</v>
      </c>
      <c r="U172">
        <f t="shared" si="14"/>
        <v>223001</v>
      </c>
      <c r="V172" s="1">
        <v>44058</v>
      </c>
      <c r="W172" s="2">
        <f t="shared" si="13"/>
        <v>332.05849819187409</v>
      </c>
    </row>
    <row r="173" spans="11:23" x14ac:dyDescent="0.25">
      <c r="K173" s="1">
        <v>44059</v>
      </c>
      <c r="L173" s="2">
        <f t="shared" si="18"/>
        <v>457</v>
      </c>
      <c r="M173">
        <f t="shared" si="19"/>
        <v>454.6</v>
      </c>
      <c r="N173" s="2">
        <v>0</v>
      </c>
      <c r="O173" s="2">
        <f t="shared" si="15"/>
        <v>457</v>
      </c>
      <c r="P173" s="1">
        <v>44059</v>
      </c>
      <c r="T173" s="8">
        <v>140</v>
      </c>
      <c r="U173">
        <f t="shared" si="14"/>
        <v>223141</v>
      </c>
      <c r="V173" s="1">
        <v>44059</v>
      </c>
      <c r="W173" s="2">
        <f t="shared" si="13"/>
        <v>332.26696447564348</v>
      </c>
    </row>
    <row r="174" spans="11:23" x14ac:dyDescent="0.25">
      <c r="K174" s="1">
        <v>44060</v>
      </c>
      <c r="L174" s="2">
        <f t="shared" si="18"/>
        <v>459</v>
      </c>
      <c r="M174">
        <f t="shared" si="19"/>
        <v>456.2</v>
      </c>
      <c r="N174" s="2">
        <v>2</v>
      </c>
      <c r="O174" s="2">
        <f t="shared" si="15"/>
        <v>459</v>
      </c>
      <c r="P174" s="1">
        <v>44060</v>
      </c>
      <c r="T174" s="8">
        <v>327</v>
      </c>
      <c r="U174">
        <f t="shared" si="14"/>
        <v>223468</v>
      </c>
      <c r="V174" s="1">
        <v>44060</v>
      </c>
      <c r="W174" s="2">
        <f t="shared" si="13"/>
        <v>332.75388215273347</v>
      </c>
    </row>
    <row r="175" spans="11:23" x14ac:dyDescent="0.25">
      <c r="K175" s="1">
        <v>44061</v>
      </c>
      <c r="L175" s="2">
        <f t="shared" si="18"/>
        <v>461</v>
      </c>
      <c r="M175">
        <f t="shared" si="19"/>
        <v>457.8</v>
      </c>
      <c r="N175" s="2">
        <v>2</v>
      </c>
      <c r="O175" s="2">
        <f t="shared" si="15"/>
        <v>461</v>
      </c>
      <c r="P175" s="1">
        <v>44061</v>
      </c>
      <c r="T175" s="8">
        <v>282</v>
      </c>
      <c r="U175">
        <f t="shared" si="14"/>
        <v>223750</v>
      </c>
      <c r="V175" s="1">
        <v>44061</v>
      </c>
      <c r="W175" s="2">
        <f t="shared" si="13"/>
        <v>333.17379281004042</v>
      </c>
    </row>
    <row r="176" spans="11:23" x14ac:dyDescent="0.25">
      <c r="K176" s="1">
        <v>44062</v>
      </c>
      <c r="L176" s="2">
        <f t="shared" si="18"/>
        <v>461</v>
      </c>
      <c r="M176">
        <f t="shared" si="19"/>
        <v>459</v>
      </c>
      <c r="N176" s="2">
        <v>0</v>
      </c>
      <c r="O176" s="2">
        <f t="shared" si="15"/>
        <v>461</v>
      </c>
      <c r="P176" s="1">
        <v>44062</v>
      </c>
      <c r="T176" s="8">
        <v>257</v>
      </c>
      <c r="U176">
        <f t="shared" si="14"/>
        <v>224007</v>
      </c>
      <c r="V176" s="1">
        <v>44062</v>
      </c>
      <c r="W176" s="2">
        <f t="shared" si="13"/>
        <v>333.5564773452457</v>
      </c>
    </row>
    <row r="177" spans="11:23" x14ac:dyDescent="0.25">
      <c r="K177" s="1">
        <v>44063</v>
      </c>
      <c r="L177" s="2">
        <f t="shared" si="18"/>
        <v>462</v>
      </c>
      <c r="M177">
        <f t="shared" si="19"/>
        <v>460</v>
      </c>
      <c r="N177" s="2">
        <v>1</v>
      </c>
      <c r="O177" s="2">
        <f t="shared" si="15"/>
        <v>462</v>
      </c>
      <c r="P177" s="1">
        <v>44063</v>
      </c>
      <c r="T177" s="8">
        <v>224</v>
      </c>
      <c r="U177">
        <f t="shared" si="14"/>
        <v>224231</v>
      </c>
      <c r="V177" s="1">
        <v>44063</v>
      </c>
      <c r="W177" s="2">
        <f t="shared" si="13"/>
        <v>333.89002339927674</v>
      </c>
    </row>
    <row r="178" spans="11:23" x14ac:dyDescent="0.25">
      <c r="K178" s="1">
        <v>44064</v>
      </c>
      <c r="L178" s="2">
        <f t="shared" si="18"/>
        <v>462</v>
      </c>
      <c r="M178">
        <f t="shared" si="19"/>
        <v>461</v>
      </c>
      <c r="N178" s="2">
        <v>0</v>
      </c>
      <c r="O178" s="2">
        <f t="shared" si="15"/>
        <v>462</v>
      </c>
      <c r="P178" s="1">
        <v>44064</v>
      </c>
      <c r="T178" s="8">
        <v>251</v>
      </c>
      <c r="U178">
        <f t="shared" si="14"/>
        <v>224482</v>
      </c>
      <c r="V178" s="1">
        <v>44064</v>
      </c>
      <c r="W178" s="2">
        <f t="shared" si="13"/>
        <v>334.26377366517761</v>
      </c>
    </row>
    <row r="179" spans="11:23" x14ac:dyDescent="0.25">
      <c r="K179" s="1">
        <v>44065</v>
      </c>
      <c r="L179" s="2">
        <f t="shared" si="18"/>
        <v>465</v>
      </c>
      <c r="M179">
        <f t="shared" si="19"/>
        <v>462.2</v>
      </c>
      <c r="N179" s="2">
        <v>3</v>
      </c>
      <c r="O179" s="2">
        <f t="shared" si="15"/>
        <v>465</v>
      </c>
      <c r="P179" s="1">
        <v>44065</v>
      </c>
      <c r="T179" s="8">
        <v>135</v>
      </c>
      <c r="U179">
        <f t="shared" si="14"/>
        <v>224617</v>
      </c>
      <c r="V179" s="1">
        <v>44065</v>
      </c>
      <c r="W179" s="2">
        <f t="shared" si="13"/>
        <v>334.46479472452671</v>
      </c>
    </row>
    <row r="180" spans="11:23" x14ac:dyDescent="0.25">
      <c r="K180" s="1">
        <v>44066</v>
      </c>
      <c r="L180" s="2">
        <f t="shared" si="18"/>
        <v>465</v>
      </c>
      <c r="M180">
        <f t="shared" si="19"/>
        <v>463</v>
      </c>
      <c r="N180" s="2">
        <v>0</v>
      </c>
      <c r="O180" s="2">
        <f t="shared" si="15"/>
        <v>465</v>
      </c>
      <c r="P180" s="1">
        <v>44066</v>
      </c>
      <c r="T180" s="8">
        <v>150</v>
      </c>
      <c r="U180">
        <f t="shared" si="14"/>
        <v>224767</v>
      </c>
      <c r="V180" s="1">
        <v>44066</v>
      </c>
      <c r="W180" s="2">
        <f t="shared" si="13"/>
        <v>334.68815145713677</v>
      </c>
    </row>
    <row r="181" spans="11:23" x14ac:dyDescent="0.25">
      <c r="K181" s="1">
        <v>44067</v>
      </c>
      <c r="L181" s="2">
        <f t="shared" si="18"/>
        <v>466</v>
      </c>
      <c r="M181">
        <f t="shared" si="19"/>
        <v>464</v>
      </c>
      <c r="N181" s="2">
        <v>1</v>
      </c>
      <c r="O181" s="2">
        <f t="shared" si="15"/>
        <v>466</v>
      </c>
      <c r="P181" s="1">
        <v>44067</v>
      </c>
      <c r="T181" s="8">
        <v>297</v>
      </c>
      <c r="U181">
        <f t="shared" si="14"/>
        <v>225064</v>
      </c>
      <c r="V181" s="1">
        <v>44067</v>
      </c>
      <c r="W181" s="2">
        <f t="shared" si="13"/>
        <v>335.13039778770474</v>
      </c>
    </row>
    <row r="182" spans="11:23" x14ac:dyDescent="0.25">
      <c r="K182" s="1">
        <v>44068</v>
      </c>
      <c r="L182" s="2">
        <f t="shared" si="18"/>
        <v>467</v>
      </c>
      <c r="M182">
        <f t="shared" si="19"/>
        <v>465</v>
      </c>
      <c r="N182" s="2">
        <v>1</v>
      </c>
      <c r="O182" s="2">
        <f t="shared" si="15"/>
        <v>467</v>
      </c>
      <c r="P182" s="1">
        <v>44068</v>
      </c>
      <c r="T182" s="8">
        <v>282</v>
      </c>
      <c r="U182">
        <f t="shared" si="14"/>
        <v>225346</v>
      </c>
      <c r="V182" s="1">
        <v>44068</v>
      </c>
      <c r="W182" s="2">
        <f t="shared" si="13"/>
        <v>335.55030844501169</v>
      </c>
    </row>
    <row r="183" spans="11:23" x14ac:dyDescent="0.25">
      <c r="K183" s="1">
        <v>44069</v>
      </c>
      <c r="L183" s="2">
        <f t="shared" si="18"/>
        <v>468</v>
      </c>
      <c r="M183">
        <f t="shared" si="19"/>
        <v>466.2</v>
      </c>
      <c r="N183" s="2">
        <v>1</v>
      </c>
      <c r="O183" s="2">
        <f t="shared" si="15"/>
        <v>468</v>
      </c>
      <c r="P183" s="1">
        <v>44069</v>
      </c>
      <c r="T183" s="8">
        <v>313</v>
      </c>
      <c r="U183">
        <f t="shared" si="14"/>
        <v>225659</v>
      </c>
      <c r="V183" s="1">
        <v>44069</v>
      </c>
      <c r="W183" s="2">
        <f t="shared" si="13"/>
        <v>336.01637949372474</v>
      </c>
    </row>
    <row r="184" spans="11:23" x14ac:dyDescent="0.25">
      <c r="K184" s="1">
        <v>44070</v>
      </c>
      <c r="L184" s="2">
        <f t="shared" si="18"/>
        <v>468</v>
      </c>
      <c r="M184">
        <f t="shared" si="19"/>
        <v>466.8</v>
      </c>
      <c r="N184" s="2">
        <v>0</v>
      </c>
      <c r="O184" s="2">
        <f t="shared" si="15"/>
        <v>468</v>
      </c>
      <c r="P184" s="1">
        <v>44070</v>
      </c>
      <c r="T184" s="8">
        <v>268</v>
      </c>
      <c r="U184">
        <f t="shared" si="14"/>
        <v>225927</v>
      </c>
      <c r="V184" s="1">
        <v>44070</v>
      </c>
      <c r="W184" s="2">
        <f t="shared" si="13"/>
        <v>336.41544352265475</v>
      </c>
    </row>
    <row r="185" spans="11:23" x14ac:dyDescent="0.25">
      <c r="K185" s="1">
        <v>44071</v>
      </c>
      <c r="L185" s="2">
        <f t="shared" si="18"/>
        <v>468</v>
      </c>
      <c r="M185">
        <f t="shared" si="19"/>
        <v>467.4</v>
      </c>
      <c r="N185" s="2">
        <v>0</v>
      </c>
      <c r="O185" s="2">
        <f t="shared" si="15"/>
        <v>468</v>
      </c>
      <c r="P185" s="1">
        <v>44071</v>
      </c>
      <c r="T185" s="8">
        <v>276</v>
      </c>
      <c r="U185">
        <f t="shared" si="14"/>
        <v>226203</v>
      </c>
      <c r="V185" s="1">
        <v>44071</v>
      </c>
      <c r="W185" s="2">
        <f t="shared" si="13"/>
        <v>336.82641991065731</v>
      </c>
    </row>
    <row r="186" spans="11:23" x14ac:dyDescent="0.25">
      <c r="K186" s="1">
        <v>44072</v>
      </c>
      <c r="L186" s="2">
        <f t="shared" si="18"/>
        <v>468</v>
      </c>
      <c r="M186">
        <f t="shared" si="19"/>
        <v>467.8</v>
      </c>
      <c r="N186" s="2">
        <v>0</v>
      </c>
      <c r="O186" s="2">
        <f t="shared" si="15"/>
        <v>468</v>
      </c>
      <c r="P186" s="1">
        <v>44072</v>
      </c>
      <c r="T186" s="8">
        <v>128</v>
      </c>
      <c r="U186">
        <f t="shared" si="14"/>
        <v>226331</v>
      </c>
      <c r="V186" s="1">
        <v>44072</v>
      </c>
      <c r="W186" s="2">
        <f t="shared" si="13"/>
        <v>337.01701765581794</v>
      </c>
    </row>
    <row r="187" spans="11:23" x14ac:dyDescent="0.25">
      <c r="K187" s="1">
        <v>44073</v>
      </c>
      <c r="L187" s="2">
        <f t="shared" si="18"/>
        <v>469</v>
      </c>
      <c r="M187">
        <f t="shared" si="19"/>
        <v>468.2</v>
      </c>
      <c r="N187" s="2">
        <v>1</v>
      </c>
      <c r="O187" s="2">
        <f t="shared" si="15"/>
        <v>469</v>
      </c>
      <c r="P187" s="1">
        <v>44073</v>
      </c>
      <c r="T187" s="8">
        <v>181</v>
      </c>
      <c r="U187">
        <f t="shared" si="14"/>
        <v>226512</v>
      </c>
      <c r="V187" s="1">
        <v>44073</v>
      </c>
      <c r="W187" s="2">
        <f t="shared" si="13"/>
        <v>337.28653477983408</v>
      </c>
    </row>
    <row r="188" spans="11:23" x14ac:dyDescent="0.25">
      <c r="K188" s="1">
        <v>44074</v>
      </c>
      <c r="L188" s="2">
        <f t="shared" si="18"/>
        <v>470</v>
      </c>
      <c r="M188">
        <f t="shared" si="19"/>
        <v>468.6</v>
      </c>
      <c r="N188" s="2">
        <v>1</v>
      </c>
      <c r="O188" s="2">
        <f t="shared" si="15"/>
        <v>470</v>
      </c>
      <c r="P188" s="1">
        <v>44074</v>
      </c>
      <c r="T188" s="8">
        <v>310</v>
      </c>
      <c r="U188">
        <f t="shared" si="14"/>
        <v>226822</v>
      </c>
      <c r="V188" s="1">
        <v>44074</v>
      </c>
      <c r="W188" s="2">
        <f t="shared" si="13"/>
        <v>337.74813869389493</v>
      </c>
    </row>
    <row r="189" spans="11:23" x14ac:dyDescent="0.25">
      <c r="K189" s="1">
        <v>44075</v>
      </c>
      <c r="L189" s="2">
        <f t="shared" si="18"/>
        <v>470</v>
      </c>
      <c r="M189">
        <f t="shared" si="19"/>
        <v>469</v>
      </c>
      <c r="N189" s="2">
        <v>0</v>
      </c>
      <c r="O189" s="2">
        <f t="shared" si="15"/>
        <v>470</v>
      </c>
      <c r="P189" s="1">
        <v>44075</v>
      </c>
      <c r="T189" s="8">
        <v>296</v>
      </c>
      <c r="U189">
        <f t="shared" si="14"/>
        <v>227118</v>
      </c>
      <c r="V189" s="1">
        <v>44075</v>
      </c>
      <c r="W189" s="2">
        <f t="shared" si="13"/>
        <v>338.18889597957883</v>
      </c>
    </row>
    <row r="190" spans="11:23" x14ac:dyDescent="0.25">
      <c r="K190" s="1">
        <v>44076</v>
      </c>
      <c r="L190" s="2">
        <f t="shared" si="18"/>
        <v>470</v>
      </c>
      <c r="M190">
        <f t="shared" si="19"/>
        <v>469.4</v>
      </c>
      <c r="N190" s="2">
        <v>0</v>
      </c>
      <c r="O190" s="2">
        <f t="shared" si="15"/>
        <v>470</v>
      </c>
      <c r="P190" s="1">
        <v>44076</v>
      </c>
      <c r="T190" s="8">
        <v>274</v>
      </c>
      <c r="U190">
        <f t="shared" si="14"/>
        <v>227392</v>
      </c>
      <c r="V190" s="1">
        <v>44076</v>
      </c>
      <c r="W190" s="2">
        <f t="shared" si="13"/>
        <v>338.59689427781325</v>
      </c>
    </row>
    <row r="191" spans="11:23" x14ac:dyDescent="0.25">
      <c r="K191" s="1">
        <v>44077</v>
      </c>
      <c r="L191" s="2">
        <f t="shared" si="18"/>
        <v>470</v>
      </c>
      <c r="M191">
        <f t="shared" si="19"/>
        <v>469.8</v>
      </c>
      <c r="N191" s="2">
        <v>0</v>
      </c>
      <c r="O191" s="2">
        <f t="shared" si="15"/>
        <v>470</v>
      </c>
      <c r="P191" s="1">
        <v>44077</v>
      </c>
      <c r="T191" s="8">
        <v>272</v>
      </c>
      <c r="U191">
        <f t="shared" si="14"/>
        <v>227664</v>
      </c>
      <c r="V191" s="1">
        <v>44077</v>
      </c>
      <c r="W191" s="2">
        <f t="shared" si="13"/>
        <v>339.00191448627953</v>
      </c>
    </row>
    <row r="192" spans="11:23" x14ac:dyDescent="0.25">
      <c r="K192" s="1">
        <v>44078</v>
      </c>
      <c r="L192" s="2">
        <f t="shared" si="18"/>
        <v>470</v>
      </c>
      <c r="M192">
        <f t="shared" si="19"/>
        <v>470</v>
      </c>
      <c r="N192" s="2">
        <v>0</v>
      </c>
      <c r="O192" s="2">
        <f t="shared" si="15"/>
        <v>470</v>
      </c>
      <c r="P192" s="1">
        <v>44078</v>
      </c>
      <c r="T192" s="8">
        <v>229</v>
      </c>
      <c r="U192">
        <f t="shared" si="14"/>
        <v>227893</v>
      </c>
      <c r="V192" s="1">
        <v>44078</v>
      </c>
      <c r="W192" s="2">
        <f t="shared" si="13"/>
        <v>339.34290576473092</v>
      </c>
    </row>
    <row r="193" spans="11:23" x14ac:dyDescent="0.25">
      <c r="K193" s="1">
        <v>44079</v>
      </c>
      <c r="L193" s="2">
        <f t="shared" si="18"/>
        <v>470</v>
      </c>
      <c r="M193">
        <f t="shared" si="19"/>
        <v>470</v>
      </c>
      <c r="N193" s="2">
        <v>0</v>
      </c>
      <c r="O193" s="2">
        <f t="shared" si="15"/>
        <v>470</v>
      </c>
      <c r="P193" s="1">
        <v>44079</v>
      </c>
      <c r="T193" s="8">
        <v>156</v>
      </c>
      <c r="U193">
        <f t="shared" si="14"/>
        <v>228049</v>
      </c>
      <c r="V193" s="1">
        <v>44079</v>
      </c>
      <c r="W193" s="2">
        <f t="shared" si="13"/>
        <v>339.57519676664538</v>
      </c>
    </row>
    <row r="194" spans="11:23" x14ac:dyDescent="0.25">
      <c r="K194" s="1">
        <v>44080</v>
      </c>
      <c r="L194" s="2">
        <f t="shared" si="18"/>
        <v>470</v>
      </c>
      <c r="M194">
        <f t="shared" si="19"/>
        <v>470</v>
      </c>
      <c r="N194" s="2">
        <v>0</v>
      </c>
      <c r="O194" s="2">
        <f t="shared" si="15"/>
        <v>470</v>
      </c>
      <c r="P194" s="1">
        <v>44080</v>
      </c>
      <c r="T194" s="8">
        <v>206</v>
      </c>
      <c r="U194">
        <f t="shared" si="14"/>
        <v>228255</v>
      </c>
      <c r="V194" s="1">
        <v>44080</v>
      </c>
      <c r="W194" s="2">
        <f t="shared" si="13"/>
        <v>339.88194001276327</v>
      </c>
    </row>
    <row r="195" spans="11:23" x14ac:dyDescent="0.25">
      <c r="K195" s="1">
        <v>44081</v>
      </c>
      <c r="L195" s="2">
        <f t="shared" si="18"/>
        <v>470</v>
      </c>
      <c r="M195">
        <f t="shared" si="19"/>
        <v>470</v>
      </c>
      <c r="N195" s="2">
        <v>0</v>
      </c>
      <c r="O195" s="2">
        <f t="shared" si="15"/>
        <v>470</v>
      </c>
      <c r="P195" s="1">
        <v>44081</v>
      </c>
      <c r="T195" s="8">
        <v>218</v>
      </c>
      <c r="U195">
        <f t="shared" si="14"/>
        <v>228473</v>
      </c>
      <c r="V195" s="1">
        <v>44081</v>
      </c>
      <c r="W195" s="2">
        <f t="shared" si="13"/>
        <v>340.20655179748991</v>
      </c>
    </row>
    <row r="196" spans="11:23" x14ac:dyDescent="0.25">
      <c r="K196" s="1">
        <v>44082</v>
      </c>
      <c r="L196" s="2">
        <f t="shared" si="18"/>
        <v>470</v>
      </c>
      <c r="M196">
        <f t="shared" si="19"/>
        <v>470</v>
      </c>
      <c r="N196" s="2">
        <v>0</v>
      </c>
      <c r="O196" s="2">
        <f t="shared" si="15"/>
        <v>470</v>
      </c>
      <c r="P196" s="1">
        <v>44082</v>
      </c>
      <c r="T196" s="8">
        <v>390</v>
      </c>
      <c r="U196">
        <f t="shared" si="14"/>
        <v>228863</v>
      </c>
      <c r="V196" s="1">
        <v>44082</v>
      </c>
      <c r="W196" s="2">
        <f t="shared" ref="W196:W259" si="20">U196*$Y$3</f>
        <v>340.78727930227609</v>
      </c>
    </row>
    <row r="197" spans="11:23" x14ac:dyDescent="0.25">
      <c r="K197" s="1">
        <v>44083</v>
      </c>
      <c r="L197" s="2">
        <f t="shared" si="18"/>
        <v>470</v>
      </c>
      <c r="M197">
        <f t="shared" si="19"/>
        <v>470</v>
      </c>
      <c r="N197" s="2">
        <v>0</v>
      </c>
      <c r="O197" s="2">
        <f t="shared" si="15"/>
        <v>470</v>
      </c>
      <c r="P197" s="1">
        <v>44083</v>
      </c>
      <c r="T197" s="8">
        <v>351</v>
      </c>
      <c r="U197">
        <f t="shared" si="14"/>
        <v>229214</v>
      </c>
      <c r="V197" s="1">
        <v>44083</v>
      </c>
      <c r="W197" s="2">
        <f t="shared" si="20"/>
        <v>341.3099340565837</v>
      </c>
    </row>
    <row r="198" spans="11:23" x14ac:dyDescent="0.25">
      <c r="K198" s="1">
        <v>44084</v>
      </c>
      <c r="L198" s="2">
        <f t="shared" si="18"/>
        <v>470</v>
      </c>
      <c r="M198">
        <f t="shared" si="19"/>
        <v>470</v>
      </c>
      <c r="N198" s="2">
        <v>0</v>
      </c>
      <c r="O198" s="2">
        <f t="shared" si="15"/>
        <v>470</v>
      </c>
      <c r="P198" s="1">
        <v>44084</v>
      </c>
      <c r="T198" s="8">
        <v>322</v>
      </c>
      <c r="U198">
        <f t="shared" ref="U198:U261" si="21">U197+T198</f>
        <v>229536</v>
      </c>
      <c r="V198" s="1">
        <v>44084</v>
      </c>
      <c r="W198" s="2">
        <f t="shared" si="20"/>
        <v>341.78940650925335</v>
      </c>
    </row>
    <row r="199" spans="11:23" x14ac:dyDescent="0.25">
      <c r="K199" s="1">
        <v>44085</v>
      </c>
      <c r="L199" s="2">
        <f t="shared" si="18"/>
        <v>470</v>
      </c>
      <c r="M199">
        <f t="shared" si="19"/>
        <v>470</v>
      </c>
      <c r="N199" s="2">
        <v>0</v>
      </c>
      <c r="O199" s="2">
        <f t="shared" si="15"/>
        <v>470</v>
      </c>
      <c r="P199" s="1">
        <v>44085</v>
      </c>
      <c r="T199" s="8">
        <v>313</v>
      </c>
      <c r="U199">
        <f t="shared" si="21"/>
        <v>229849</v>
      </c>
      <c r="V199" s="1">
        <v>44085</v>
      </c>
      <c r="W199" s="2">
        <f t="shared" si="20"/>
        <v>342.2554775579664</v>
      </c>
    </row>
    <row r="200" spans="11:23" x14ac:dyDescent="0.25">
      <c r="K200" s="1">
        <v>44086</v>
      </c>
      <c r="L200" s="2">
        <f t="shared" si="18"/>
        <v>471</v>
      </c>
      <c r="M200">
        <f t="shared" si="19"/>
        <v>470.2</v>
      </c>
      <c r="N200" s="2">
        <v>1</v>
      </c>
      <c r="O200" s="2">
        <f t="shared" si="15"/>
        <v>471</v>
      </c>
      <c r="P200" s="1">
        <v>44086</v>
      </c>
      <c r="T200" s="8">
        <v>201</v>
      </c>
      <c r="U200">
        <f t="shared" si="21"/>
        <v>230050</v>
      </c>
      <c r="V200" s="1">
        <v>44086</v>
      </c>
      <c r="W200" s="2">
        <f t="shared" si="20"/>
        <v>342.5547755796639</v>
      </c>
    </row>
    <row r="201" spans="11:23" x14ac:dyDescent="0.25">
      <c r="K201" s="1">
        <v>44087</v>
      </c>
      <c r="L201" s="2">
        <f t="shared" si="18"/>
        <v>476</v>
      </c>
      <c r="M201">
        <f t="shared" si="19"/>
        <v>471.4</v>
      </c>
      <c r="N201" s="2">
        <v>5</v>
      </c>
      <c r="O201" s="2">
        <f t="shared" si="15"/>
        <v>476</v>
      </c>
      <c r="P201" s="1">
        <v>44087</v>
      </c>
      <c r="T201" s="8">
        <v>256</v>
      </c>
      <c r="U201">
        <f t="shared" si="21"/>
        <v>230306</v>
      </c>
      <c r="V201" s="1">
        <v>44087</v>
      </c>
      <c r="W201" s="2">
        <f t="shared" si="20"/>
        <v>342.9359710699851</v>
      </c>
    </row>
    <row r="202" spans="11:23" x14ac:dyDescent="0.25">
      <c r="K202" s="1">
        <v>44088</v>
      </c>
      <c r="L202" s="2">
        <f t="shared" si="18"/>
        <v>478</v>
      </c>
      <c r="M202">
        <f t="shared" si="19"/>
        <v>473</v>
      </c>
      <c r="N202" s="2">
        <v>2</v>
      </c>
      <c r="O202" s="2">
        <f t="shared" ref="O202:O265" si="22">O201+N202</f>
        <v>478</v>
      </c>
      <c r="P202" s="1">
        <v>44088</v>
      </c>
      <c r="T202">
        <v>434</v>
      </c>
      <c r="U202">
        <f t="shared" si="21"/>
        <v>230740</v>
      </c>
      <c r="V202" s="1">
        <v>44088</v>
      </c>
      <c r="W202" s="2">
        <f t="shared" si="20"/>
        <v>343.58221654967031</v>
      </c>
    </row>
    <row r="203" spans="11:23" x14ac:dyDescent="0.25">
      <c r="K203" s="1">
        <v>44089</v>
      </c>
      <c r="L203" s="2">
        <f t="shared" si="18"/>
        <v>480</v>
      </c>
      <c r="M203">
        <f t="shared" si="19"/>
        <v>475</v>
      </c>
      <c r="N203" s="2">
        <v>2</v>
      </c>
      <c r="O203" s="2">
        <f t="shared" si="22"/>
        <v>480</v>
      </c>
      <c r="P203" s="1">
        <v>44089</v>
      </c>
      <c r="T203">
        <v>340</v>
      </c>
      <c r="U203">
        <f t="shared" si="21"/>
        <v>231080</v>
      </c>
      <c r="V203" s="1">
        <v>44089</v>
      </c>
      <c r="W203" s="2">
        <f t="shared" si="20"/>
        <v>344.08849181025312</v>
      </c>
    </row>
    <row r="204" spans="11:23" x14ac:dyDescent="0.25">
      <c r="K204" s="1">
        <v>44090</v>
      </c>
      <c r="L204" s="2">
        <f t="shared" si="18"/>
        <v>481</v>
      </c>
      <c r="M204">
        <f t="shared" si="19"/>
        <v>477.2</v>
      </c>
      <c r="N204" s="2">
        <v>1</v>
      </c>
      <c r="O204" s="2">
        <f t="shared" si="22"/>
        <v>481</v>
      </c>
      <c r="P204" s="1">
        <v>44090</v>
      </c>
      <c r="T204">
        <v>369</v>
      </c>
      <c r="U204">
        <f t="shared" si="21"/>
        <v>231449</v>
      </c>
      <c r="V204" s="1">
        <v>44090</v>
      </c>
      <c r="W204" s="2">
        <f t="shared" si="20"/>
        <v>344.63794937247394</v>
      </c>
    </row>
    <row r="205" spans="11:23" x14ac:dyDescent="0.25">
      <c r="K205" s="1">
        <v>44091</v>
      </c>
      <c r="L205" s="2">
        <f t="shared" si="18"/>
        <v>481</v>
      </c>
      <c r="M205">
        <f t="shared" si="19"/>
        <v>479.2</v>
      </c>
      <c r="N205" s="2">
        <v>0</v>
      </c>
      <c r="O205" s="2">
        <f t="shared" si="22"/>
        <v>481</v>
      </c>
      <c r="P205" s="1">
        <v>44091</v>
      </c>
      <c r="T205">
        <v>353</v>
      </c>
      <c r="U205">
        <f t="shared" si="21"/>
        <v>231802</v>
      </c>
      <c r="V205" s="1">
        <v>44091</v>
      </c>
      <c r="W205" s="2">
        <f t="shared" si="20"/>
        <v>345.16358221654968</v>
      </c>
    </row>
    <row r="206" spans="11:23" x14ac:dyDescent="0.25">
      <c r="K206" s="1">
        <v>44092</v>
      </c>
      <c r="L206" s="2">
        <f t="shared" si="18"/>
        <v>481</v>
      </c>
      <c r="M206">
        <f t="shared" si="19"/>
        <v>480.2</v>
      </c>
      <c r="N206" s="2">
        <v>0</v>
      </c>
      <c r="O206" s="2">
        <f t="shared" si="22"/>
        <v>481</v>
      </c>
      <c r="P206" s="1">
        <v>44092</v>
      </c>
      <c r="T206">
        <v>287</v>
      </c>
      <c r="U206">
        <f t="shared" si="21"/>
        <v>232089</v>
      </c>
      <c r="V206" s="1">
        <v>44092</v>
      </c>
      <c r="W206" s="2">
        <f t="shared" si="20"/>
        <v>345.59093809827698</v>
      </c>
    </row>
    <row r="207" spans="11:23" x14ac:dyDescent="0.25">
      <c r="K207" s="1">
        <v>44093</v>
      </c>
      <c r="L207" s="2">
        <f t="shared" si="18"/>
        <v>481</v>
      </c>
      <c r="M207">
        <f t="shared" si="19"/>
        <v>480.8</v>
      </c>
      <c r="N207" s="2">
        <v>0</v>
      </c>
      <c r="O207" s="2">
        <f t="shared" si="22"/>
        <v>481</v>
      </c>
      <c r="P207" s="1">
        <v>44093</v>
      </c>
      <c r="T207">
        <v>158</v>
      </c>
      <c r="U207">
        <f t="shared" si="21"/>
        <v>232247</v>
      </c>
      <c r="V207" s="1">
        <v>44093</v>
      </c>
      <c r="W207" s="2">
        <f t="shared" si="20"/>
        <v>345.82620718995958</v>
      </c>
    </row>
    <row r="208" spans="11:23" x14ac:dyDescent="0.25">
      <c r="K208" s="1">
        <v>44094</v>
      </c>
      <c r="L208" s="2">
        <f t="shared" si="18"/>
        <v>481</v>
      </c>
      <c r="M208">
        <f t="shared" si="19"/>
        <v>481</v>
      </c>
      <c r="N208" s="2">
        <v>0</v>
      </c>
      <c r="O208" s="2">
        <f t="shared" si="22"/>
        <v>481</v>
      </c>
      <c r="P208" s="1">
        <v>44094</v>
      </c>
      <c r="T208">
        <v>161</v>
      </c>
      <c r="U208">
        <f t="shared" si="21"/>
        <v>232408</v>
      </c>
      <c r="V208" s="1">
        <v>44094</v>
      </c>
      <c r="W208" s="2">
        <f t="shared" si="20"/>
        <v>346.06594341629443</v>
      </c>
    </row>
    <row r="209" spans="11:23" x14ac:dyDescent="0.25">
      <c r="K209" s="1">
        <v>44095</v>
      </c>
      <c r="L209" s="2">
        <f t="shared" si="18"/>
        <v>482</v>
      </c>
      <c r="M209">
        <f t="shared" si="19"/>
        <v>481.2</v>
      </c>
      <c r="N209" s="2">
        <v>1</v>
      </c>
      <c r="O209" s="2">
        <f t="shared" si="22"/>
        <v>482</v>
      </c>
      <c r="P209" s="1">
        <v>44095</v>
      </c>
      <c r="T209">
        <v>514</v>
      </c>
      <c r="U209">
        <f t="shared" si="21"/>
        <v>232922</v>
      </c>
      <c r="V209" s="1">
        <v>44095</v>
      </c>
      <c r="W209" s="2">
        <f t="shared" si="20"/>
        <v>346.83131248670497</v>
      </c>
    </row>
    <row r="210" spans="11:23" x14ac:dyDescent="0.25">
      <c r="K210" s="1">
        <v>44096</v>
      </c>
      <c r="L210" s="2">
        <f t="shared" si="18"/>
        <v>482</v>
      </c>
      <c r="M210">
        <f t="shared" si="19"/>
        <v>481.4</v>
      </c>
      <c r="N210" s="2">
        <v>0</v>
      </c>
      <c r="O210" s="2">
        <f t="shared" si="22"/>
        <v>482</v>
      </c>
      <c r="P210" s="1">
        <v>44096</v>
      </c>
      <c r="T210">
        <v>407</v>
      </c>
      <c r="U210">
        <f t="shared" si="21"/>
        <v>233329</v>
      </c>
      <c r="V210" s="1">
        <v>44096</v>
      </c>
      <c r="W210" s="2">
        <f t="shared" si="20"/>
        <v>347.4373537545203</v>
      </c>
    </row>
    <row r="211" spans="11:23" x14ac:dyDescent="0.25">
      <c r="K211" s="1">
        <v>44097</v>
      </c>
      <c r="L211" s="2">
        <f t="shared" si="18"/>
        <v>482</v>
      </c>
      <c r="M211">
        <f t="shared" si="19"/>
        <v>481.6</v>
      </c>
      <c r="N211" s="2">
        <v>0</v>
      </c>
      <c r="O211" s="2">
        <f t="shared" si="22"/>
        <v>482</v>
      </c>
      <c r="P211" s="1">
        <v>44097</v>
      </c>
      <c r="T211">
        <v>533</v>
      </c>
      <c r="U211">
        <f t="shared" si="21"/>
        <v>233862</v>
      </c>
      <c r="V211" s="1">
        <v>44097</v>
      </c>
      <c r="W211" s="2">
        <f t="shared" si="20"/>
        <v>348.23101467772813</v>
      </c>
    </row>
    <row r="212" spans="11:23" x14ac:dyDescent="0.25">
      <c r="K212" s="1">
        <v>44098</v>
      </c>
      <c r="L212" s="2">
        <f t="shared" si="18"/>
        <v>483</v>
      </c>
      <c r="M212">
        <f t="shared" si="19"/>
        <v>482</v>
      </c>
      <c r="N212" s="2">
        <v>1</v>
      </c>
      <c r="O212" s="2">
        <f t="shared" si="22"/>
        <v>483</v>
      </c>
      <c r="P212" s="1">
        <v>44098</v>
      </c>
      <c r="T212">
        <v>468</v>
      </c>
      <c r="U212">
        <f t="shared" si="21"/>
        <v>234330</v>
      </c>
      <c r="V212" s="1">
        <v>44098</v>
      </c>
      <c r="W212" s="2">
        <f t="shared" si="20"/>
        <v>348.92788768347162</v>
      </c>
    </row>
    <row r="213" spans="11:23" x14ac:dyDescent="0.25">
      <c r="K213" s="1">
        <v>44099</v>
      </c>
      <c r="L213" s="2">
        <f t="shared" si="18"/>
        <v>484</v>
      </c>
      <c r="M213">
        <f t="shared" si="19"/>
        <v>482.6</v>
      </c>
      <c r="N213" s="2">
        <v>1</v>
      </c>
      <c r="O213" s="2">
        <f t="shared" si="22"/>
        <v>484</v>
      </c>
      <c r="P213" s="1">
        <v>44099</v>
      </c>
      <c r="T213">
        <v>455</v>
      </c>
      <c r="U213">
        <f t="shared" si="21"/>
        <v>234785</v>
      </c>
      <c r="V213" s="1">
        <v>44099</v>
      </c>
      <c r="W213" s="2">
        <f t="shared" si="20"/>
        <v>349.60540310572219</v>
      </c>
    </row>
    <row r="214" spans="11:23" x14ac:dyDescent="0.25">
      <c r="K214" s="1">
        <v>44100</v>
      </c>
      <c r="L214" s="2">
        <f t="shared" si="18"/>
        <v>486</v>
      </c>
      <c r="M214">
        <f t="shared" si="19"/>
        <v>483.4</v>
      </c>
      <c r="N214" s="2">
        <v>2</v>
      </c>
      <c r="O214" s="2">
        <f t="shared" si="22"/>
        <v>486</v>
      </c>
      <c r="P214" s="1">
        <v>44100</v>
      </c>
      <c r="T214">
        <v>278</v>
      </c>
      <c r="U214">
        <f t="shared" si="21"/>
        <v>235063</v>
      </c>
      <c r="V214" s="1">
        <v>44100</v>
      </c>
      <c r="W214" s="2">
        <f t="shared" si="20"/>
        <v>350.01935758349288</v>
      </c>
    </row>
    <row r="215" spans="11:23" x14ac:dyDescent="0.25">
      <c r="K215" s="1">
        <v>44101</v>
      </c>
      <c r="L215" s="2">
        <f t="shared" si="18"/>
        <v>488</v>
      </c>
      <c r="M215">
        <f t="shared" si="19"/>
        <v>484.6</v>
      </c>
      <c r="N215" s="2">
        <v>2</v>
      </c>
      <c r="O215" s="2">
        <f t="shared" si="22"/>
        <v>488</v>
      </c>
      <c r="P215" s="1">
        <v>44101</v>
      </c>
      <c r="T215">
        <v>383</v>
      </c>
      <c r="U215">
        <f t="shared" si="21"/>
        <v>235446</v>
      </c>
      <c r="V215" s="1">
        <v>44101</v>
      </c>
      <c r="W215" s="2">
        <f t="shared" si="20"/>
        <v>350.58966177409064</v>
      </c>
    </row>
    <row r="216" spans="11:23" x14ac:dyDescent="0.25">
      <c r="K216" s="1">
        <v>44102</v>
      </c>
      <c r="L216" s="2">
        <f t="shared" si="18"/>
        <v>490</v>
      </c>
      <c r="M216">
        <f t="shared" si="19"/>
        <v>486.2</v>
      </c>
      <c r="N216" s="2">
        <v>2</v>
      </c>
      <c r="O216" s="2">
        <f t="shared" si="22"/>
        <v>490</v>
      </c>
      <c r="P216" s="1">
        <v>44102</v>
      </c>
      <c r="T216">
        <v>435</v>
      </c>
      <c r="U216">
        <f t="shared" si="21"/>
        <v>235881</v>
      </c>
      <c r="V216" s="1">
        <v>44102</v>
      </c>
      <c r="W216" s="2">
        <f t="shared" si="20"/>
        <v>351.23739629865986</v>
      </c>
    </row>
    <row r="217" spans="11:23" x14ac:dyDescent="0.25">
      <c r="K217" s="1">
        <v>44103</v>
      </c>
      <c r="L217" s="2">
        <f t="shared" si="18"/>
        <v>491</v>
      </c>
      <c r="M217">
        <f t="shared" si="19"/>
        <v>487.8</v>
      </c>
      <c r="N217" s="2">
        <v>1</v>
      </c>
      <c r="O217" s="2">
        <f t="shared" si="22"/>
        <v>491</v>
      </c>
      <c r="P217" s="1">
        <v>44103</v>
      </c>
      <c r="T217">
        <v>688</v>
      </c>
      <c r="U217">
        <f t="shared" si="21"/>
        <v>236569</v>
      </c>
      <c r="V217" s="1">
        <v>44103</v>
      </c>
      <c r="W217" s="2">
        <f t="shared" si="20"/>
        <v>352.26185917889808</v>
      </c>
    </row>
    <row r="218" spans="11:23" x14ac:dyDescent="0.25">
      <c r="K218" s="1">
        <v>44104</v>
      </c>
      <c r="L218" s="2">
        <f t="shared" si="18"/>
        <v>492</v>
      </c>
      <c r="M218">
        <f t="shared" si="19"/>
        <v>489.4</v>
      </c>
      <c r="N218" s="2">
        <v>1</v>
      </c>
      <c r="O218" s="2">
        <f t="shared" si="22"/>
        <v>492</v>
      </c>
      <c r="P218" s="1">
        <v>44104</v>
      </c>
      <c r="T218">
        <v>586</v>
      </c>
      <c r="U218">
        <f t="shared" si="21"/>
        <v>237155</v>
      </c>
      <c r="V218" s="1">
        <v>44104</v>
      </c>
      <c r="W218" s="2">
        <f t="shared" si="20"/>
        <v>353.13443948096148</v>
      </c>
    </row>
    <row r="219" spans="11:23" x14ac:dyDescent="0.25">
      <c r="K219" s="1">
        <v>44105</v>
      </c>
      <c r="L219" s="2">
        <f t="shared" si="18"/>
        <v>493</v>
      </c>
      <c r="M219">
        <f t="shared" si="19"/>
        <v>490.8</v>
      </c>
      <c r="N219" s="2">
        <v>1</v>
      </c>
      <c r="O219" s="2">
        <f t="shared" si="22"/>
        <v>493</v>
      </c>
      <c r="P219" s="1">
        <v>44105</v>
      </c>
      <c r="T219">
        <v>616</v>
      </c>
      <c r="U219">
        <f t="shared" si="21"/>
        <v>237771</v>
      </c>
      <c r="V219" s="1">
        <v>44105</v>
      </c>
      <c r="W219" s="2">
        <f t="shared" si="20"/>
        <v>354.0516911295469</v>
      </c>
    </row>
    <row r="220" spans="11:23" x14ac:dyDescent="0.25">
      <c r="K220" s="1">
        <v>44106</v>
      </c>
      <c r="L220" s="2">
        <f t="shared" si="18"/>
        <v>493</v>
      </c>
      <c r="M220">
        <f t="shared" si="19"/>
        <v>491.8</v>
      </c>
      <c r="N220" s="2">
        <v>0</v>
      </c>
      <c r="O220" s="2">
        <f t="shared" si="22"/>
        <v>493</v>
      </c>
      <c r="P220" s="1">
        <v>44106</v>
      </c>
      <c r="T220">
        <v>595</v>
      </c>
      <c r="U220">
        <f t="shared" si="21"/>
        <v>238366</v>
      </c>
      <c r="V220" s="1">
        <v>44106</v>
      </c>
      <c r="W220" s="2">
        <f t="shared" si="20"/>
        <v>354.9376728355669</v>
      </c>
    </row>
    <row r="221" spans="11:23" x14ac:dyDescent="0.25">
      <c r="K221" s="1">
        <v>44107</v>
      </c>
      <c r="L221" s="2">
        <f t="shared" si="18"/>
        <v>495</v>
      </c>
      <c r="M221">
        <f t="shared" si="19"/>
        <v>492.8</v>
      </c>
      <c r="N221" s="2">
        <v>2</v>
      </c>
      <c r="O221" s="2">
        <f t="shared" si="22"/>
        <v>495</v>
      </c>
      <c r="P221" s="1">
        <v>44107</v>
      </c>
      <c r="T221">
        <v>276</v>
      </c>
      <c r="U221">
        <f t="shared" si="21"/>
        <v>238642</v>
      </c>
      <c r="V221" s="1">
        <v>44107</v>
      </c>
      <c r="W221" s="2">
        <f t="shared" si="20"/>
        <v>355.34864922356945</v>
      </c>
    </row>
    <row r="222" spans="11:23" x14ac:dyDescent="0.25">
      <c r="K222" s="1">
        <v>44108</v>
      </c>
      <c r="L222" s="2">
        <f t="shared" si="18"/>
        <v>495</v>
      </c>
      <c r="M222">
        <f t="shared" si="19"/>
        <v>493.6</v>
      </c>
      <c r="N222" s="2">
        <v>0</v>
      </c>
      <c r="O222" s="2">
        <f t="shared" si="22"/>
        <v>495</v>
      </c>
      <c r="P222" s="1">
        <v>44108</v>
      </c>
      <c r="T222">
        <v>337</v>
      </c>
      <c r="U222">
        <f t="shared" si="21"/>
        <v>238979</v>
      </c>
      <c r="V222" s="1">
        <v>44108</v>
      </c>
      <c r="W222" s="2">
        <f t="shared" si="20"/>
        <v>355.85045734950012</v>
      </c>
    </row>
    <row r="223" spans="11:23" x14ac:dyDescent="0.25">
      <c r="K223" s="1">
        <v>44109</v>
      </c>
      <c r="L223" s="2">
        <f t="shared" si="18"/>
        <v>496</v>
      </c>
      <c r="M223">
        <f t="shared" si="19"/>
        <v>494.4</v>
      </c>
      <c r="N223" s="2">
        <v>1</v>
      </c>
      <c r="O223" s="2">
        <f t="shared" si="22"/>
        <v>496</v>
      </c>
      <c r="P223" s="1">
        <v>44109</v>
      </c>
      <c r="T223">
        <v>851</v>
      </c>
      <c r="U223">
        <f t="shared" si="21"/>
        <v>239830</v>
      </c>
      <c r="V223" s="1">
        <v>44109</v>
      </c>
      <c r="W223" s="2">
        <f t="shared" si="20"/>
        <v>357.11763454584133</v>
      </c>
    </row>
    <row r="224" spans="11:23" x14ac:dyDescent="0.25">
      <c r="K224" s="1">
        <v>44110</v>
      </c>
      <c r="L224" s="2">
        <f t="shared" si="18"/>
        <v>497</v>
      </c>
      <c r="M224">
        <f t="shared" si="19"/>
        <v>495.2</v>
      </c>
      <c r="N224" s="2">
        <v>1</v>
      </c>
      <c r="O224" s="2">
        <f t="shared" si="22"/>
        <v>497</v>
      </c>
      <c r="P224" s="1">
        <v>44110</v>
      </c>
      <c r="T224">
        <v>566</v>
      </c>
      <c r="U224">
        <f t="shared" si="21"/>
        <v>240396</v>
      </c>
      <c r="V224" s="1">
        <v>44110</v>
      </c>
      <c r="W224" s="2">
        <f t="shared" si="20"/>
        <v>357.96043395022338</v>
      </c>
    </row>
    <row r="225" spans="11:23" x14ac:dyDescent="0.25">
      <c r="K225" s="1">
        <v>44111</v>
      </c>
      <c r="L225" s="2">
        <f t="shared" si="18"/>
        <v>501</v>
      </c>
      <c r="M225">
        <f t="shared" si="19"/>
        <v>496.8</v>
      </c>
      <c r="N225" s="2">
        <v>4</v>
      </c>
      <c r="O225" s="2">
        <f t="shared" si="22"/>
        <v>501</v>
      </c>
      <c r="P225" s="1">
        <v>44111</v>
      </c>
      <c r="T225">
        <v>540</v>
      </c>
      <c r="U225">
        <f t="shared" si="21"/>
        <v>240936</v>
      </c>
      <c r="V225" s="1">
        <v>44111</v>
      </c>
      <c r="W225" s="2">
        <f t="shared" si="20"/>
        <v>358.76451818761967</v>
      </c>
    </row>
    <row r="226" spans="11:23" x14ac:dyDescent="0.25">
      <c r="K226" s="1">
        <v>44112</v>
      </c>
      <c r="L226" s="2">
        <f t="shared" si="18"/>
        <v>503</v>
      </c>
      <c r="M226">
        <f t="shared" si="19"/>
        <v>498.4</v>
      </c>
      <c r="N226" s="2">
        <v>2</v>
      </c>
      <c r="O226" s="2">
        <f t="shared" si="22"/>
        <v>503</v>
      </c>
      <c r="P226" s="1">
        <v>44112</v>
      </c>
      <c r="T226">
        <v>522</v>
      </c>
      <c r="U226">
        <f t="shared" si="21"/>
        <v>241458</v>
      </c>
      <c r="V226" s="1">
        <v>44112</v>
      </c>
      <c r="W226" s="2">
        <f t="shared" si="20"/>
        <v>359.54179961710275</v>
      </c>
    </row>
    <row r="227" spans="11:23" x14ac:dyDescent="0.25">
      <c r="K227" s="1">
        <v>44113</v>
      </c>
      <c r="L227" s="2">
        <f t="shared" si="18"/>
        <v>503</v>
      </c>
      <c r="M227">
        <f t="shared" si="19"/>
        <v>500</v>
      </c>
      <c r="N227" s="2">
        <v>0</v>
      </c>
      <c r="O227" s="2">
        <f t="shared" si="22"/>
        <v>503</v>
      </c>
      <c r="P227" s="1">
        <v>44113</v>
      </c>
      <c r="T227">
        <v>521</v>
      </c>
      <c r="U227">
        <f t="shared" si="21"/>
        <v>241979</v>
      </c>
      <c r="V227" s="1">
        <v>44113</v>
      </c>
      <c r="W227" s="2">
        <f t="shared" si="20"/>
        <v>360.31759200170177</v>
      </c>
    </row>
    <row r="228" spans="11:23" x14ac:dyDescent="0.25">
      <c r="K228" s="1">
        <v>44114</v>
      </c>
      <c r="L228" s="2">
        <f t="shared" si="18"/>
        <v>506</v>
      </c>
      <c r="M228">
        <f t="shared" si="19"/>
        <v>502</v>
      </c>
      <c r="N228" s="2">
        <v>3</v>
      </c>
      <c r="O228" s="2">
        <f t="shared" si="22"/>
        <v>506</v>
      </c>
      <c r="P228" s="1">
        <v>44114</v>
      </c>
      <c r="T228">
        <v>309</v>
      </c>
      <c r="U228">
        <f t="shared" si="21"/>
        <v>242288</v>
      </c>
      <c r="V228" s="1">
        <v>44114</v>
      </c>
      <c r="W228" s="2">
        <f t="shared" si="20"/>
        <v>360.77770687087855</v>
      </c>
    </row>
    <row r="229" spans="11:23" x14ac:dyDescent="0.25">
      <c r="K229" s="1">
        <v>44115</v>
      </c>
      <c r="L229" s="2">
        <f t="shared" ref="L229:L248" si="23">O229</f>
        <v>508</v>
      </c>
      <c r="M229">
        <f t="shared" ref="M229:M248" si="24">SUM(L225:L229)/5</f>
        <v>504.2</v>
      </c>
      <c r="N229" s="2">
        <v>2</v>
      </c>
      <c r="O229" s="2">
        <f t="shared" si="22"/>
        <v>508</v>
      </c>
      <c r="P229" s="1">
        <v>44115</v>
      </c>
      <c r="T229">
        <v>279</v>
      </c>
      <c r="U229">
        <f t="shared" si="21"/>
        <v>242567</v>
      </c>
      <c r="V229" s="1">
        <v>44115</v>
      </c>
      <c r="W229" s="2">
        <f t="shared" si="20"/>
        <v>361.1931503935333</v>
      </c>
    </row>
    <row r="230" spans="11:23" x14ac:dyDescent="0.25">
      <c r="K230" s="1">
        <v>44116</v>
      </c>
      <c r="L230" s="2">
        <f t="shared" si="23"/>
        <v>512</v>
      </c>
      <c r="M230">
        <f t="shared" si="24"/>
        <v>506.4</v>
      </c>
      <c r="N230" s="2">
        <v>4</v>
      </c>
      <c r="O230" s="2">
        <f t="shared" si="22"/>
        <v>512</v>
      </c>
      <c r="P230" s="1">
        <v>44116</v>
      </c>
      <c r="T230">
        <v>514</v>
      </c>
      <c r="U230">
        <f t="shared" si="21"/>
        <v>243081</v>
      </c>
      <c r="V230" s="1">
        <v>44116</v>
      </c>
      <c r="W230" s="2">
        <f t="shared" si="20"/>
        <v>361.95851946394384</v>
      </c>
    </row>
    <row r="231" spans="11:23" x14ac:dyDescent="0.25">
      <c r="K231" s="1">
        <v>44117</v>
      </c>
      <c r="L231" s="2">
        <f t="shared" si="23"/>
        <v>512</v>
      </c>
      <c r="M231">
        <f t="shared" si="24"/>
        <v>508.2</v>
      </c>
      <c r="N231" s="2">
        <v>0</v>
      </c>
      <c r="O231" s="2">
        <f t="shared" si="22"/>
        <v>512</v>
      </c>
      <c r="P231" s="1">
        <v>44117</v>
      </c>
      <c r="T231">
        <v>586</v>
      </c>
      <c r="U231">
        <f t="shared" si="21"/>
        <v>243667</v>
      </c>
      <c r="V231" s="1">
        <v>44117</v>
      </c>
      <c r="W231" s="2">
        <f t="shared" si="20"/>
        <v>362.83109976600724</v>
      </c>
    </row>
    <row r="232" spans="11:23" x14ac:dyDescent="0.25">
      <c r="K232" s="1">
        <v>44118</v>
      </c>
      <c r="L232" s="2">
        <f t="shared" si="23"/>
        <v>518</v>
      </c>
      <c r="M232">
        <f t="shared" si="24"/>
        <v>511.2</v>
      </c>
      <c r="N232" s="2">
        <v>6</v>
      </c>
      <c r="O232" s="2">
        <f t="shared" si="22"/>
        <v>518</v>
      </c>
      <c r="P232" s="1">
        <v>44118</v>
      </c>
      <c r="T232">
        <v>574</v>
      </c>
      <c r="U232">
        <f t="shared" si="21"/>
        <v>244241</v>
      </c>
      <c r="V232" s="1">
        <v>44118</v>
      </c>
      <c r="W232" s="2">
        <f t="shared" si="20"/>
        <v>363.68581152946183</v>
      </c>
    </row>
    <row r="233" spans="11:23" x14ac:dyDescent="0.25">
      <c r="K233" s="1">
        <v>44119</v>
      </c>
      <c r="L233" s="2">
        <f t="shared" si="23"/>
        <v>523</v>
      </c>
      <c r="M233">
        <f t="shared" si="24"/>
        <v>514.6</v>
      </c>
      <c r="N233" s="2">
        <v>5</v>
      </c>
      <c r="O233" s="2">
        <f t="shared" si="22"/>
        <v>523</v>
      </c>
      <c r="P233" s="1">
        <v>44119</v>
      </c>
      <c r="T233">
        <v>601</v>
      </c>
      <c r="U233">
        <f t="shared" si="21"/>
        <v>244842</v>
      </c>
      <c r="V233" s="1">
        <v>44119</v>
      </c>
      <c r="W233" s="2">
        <f t="shared" si="20"/>
        <v>364.58072750478624</v>
      </c>
    </row>
    <row r="234" spans="11:23" x14ac:dyDescent="0.25">
      <c r="K234" s="1">
        <v>44120</v>
      </c>
      <c r="L234" s="2">
        <f t="shared" si="23"/>
        <v>527</v>
      </c>
      <c r="M234">
        <f t="shared" si="24"/>
        <v>518.4</v>
      </c>
      <c r="N234" s="2">
        <v>4</v>
      </c>
      <c r="O234" s="2">
        <f t="shared" si="22"/>
        <v>527</v>
      </c>
      <c r="P234" s="1">
        <v>44120</v>
      </c>
      <c r="T234">
        <v>499</v>
      </c>
      <c r="U234">
        <f t="shared" si="21"/>
        <v>245341</v>
      </c>
      <c r="V234" s="1">
        <v>44120</v>
      </c>
      <c r="W234" s="2">
        <f t="shared" si="20"/>
        <v>365.32376090193577</v>
      </c>
    </row>
    <row r="235" spans="11:23" x14ac:dyDescent="0.25">
      <c r="K235" s="1">
        <v>44121</v>
      </c>
      <c r="L235" s="2">
        <f t="shared" si="23"/>
        <v>533</v>
      </c>
      <c r="M235">
        <f t="shared" si="24"/>
        <v>522.6</v>
      </c>
      <c r="N235" s="2">
        <v>6</v>
      </c>
      <c r="O235" s="2">
        <f t="shared" si="22"/>
        <v>533</v>
      </c>
      <c r="P235" s="1">
        <v>44121</v>
      </c>
      <c r="T235">
        <v>364</v>
      </c>
      <c r="U235">
        <f t="shared" si="21"/>
        <v>245705</v>
      </c>
      <c r="V235" s="1">
        <v>44121</v>
      </c>
      <c r="W235" s="2">
        <f t="shared" si="20"/>
        <v>365.8657732397362</v>
      </c>
    </row>
    <row r="236" spans="11:23" x14ac:dyDescent="0.25">
      <c r="K236" s="1">
        <v>44122</v>
      </c>
      <c r="L236" s="2">
        <f t="shared" si="23"/>
        <v>533</v>
      </c>
      <c r="M236">
        <f t="shared" si="24"/>
        <v>526.79999999999995</v>
      </c>
      <c r="N236" s="2">
        <v>0</v>
      </c>
      <c r="O236" s="2">
        <f t="shared" si="22"/>
        <v>533</v>
      </c>
      <c r="P236" s="1">
        <v>44122</v>
      </c>
      <c r="T236">
        <v>414</v>
      </c>
      <c r="U236">
        <f t="shared" si="21"/>
        <v>246119</v>
      </c>
      <c r="V236" s="1">
        <v>44122</v>
      </c>
      <c r="W236" s="2">
        <f t="shared" si="20"/>
        <v>366.48223782174006</v>
      </c>
    </row>
    <row r="237" spans="11:23" x14ac:dyDescent="0.25">
      <c r="K237" s="1">
        <v>44123</v>
      </c>
      <c r="L237" s="2">
        <f t="shared" si="23"/>
        <v>536</v>
      </c>
      <c r="M237">
        <f t="shared" si="24"/>
        <v>530.4</v>
      </c>
      <c r="N237" s="2">
        <v>3</v>
      </c>
      <c r="O237" s="2">
        <f t="shared" si="22"/>
        <v>536</v>
      </c>
      <c r="P237" s="1">
        <v>44123</v>
      </c>
      <c r="T237">
        <v>621</v>
      </c>
      <c r="U237">
        <f t="shared" si="21"/>
        <v>246740</v>
      </c>
      <c r="V237" s="1">
        <v>44123</v>
      </c>
      <c r="W237" s="2">
        <f t="shared" si="20"/>
        <v>367.40693469474581</v>
      </c>
    </row>
    <row r="238" spans="11:23" x14ac:dyDescent="0.25">
      <c r="K238" s="1">
        <v>44124</v>
      </c>
      <c r="L238" s="2">
        <f t="shared" si="23"/>
        <v>539</v>
      </c>
      <c r="M238">
        <f t="shared" si="24"/>
        <v>533.6</v>
      </c>
      <c r="N238" s="2">
        <v>3</v>
      </c>
      <c r="O238" s="2">
        <f t="shared" si="22"/>
        <v>539</v>
      </c>
      <c r="P238" s="1">
        <v>44124</v>
      </c>
      <c r="T238">
        <v>605</v>
      </c>
      <c r="U238">
        <f t="shared" si="21"/>
        <v>247345</v>
      </c>
      <c r="V238" s="1">
        <v>44124</v>
      </c>
      <c r="W238" s="2">
        <f t="shared" si="20"/>
        <v>368.30780684960649</v>
      </c>
    </row>
    <row r="239" spans="11:23" x14ac:dyDescent="0.25">
      <c r="K239" s="1">
        <v>44125</v>
      </c>
      <c r="L239" s="2">
        <f t="shared" si="23"/>
        <v>542</v>
      </c>
      <c r="M239">
        <f t="shared" si="24"/>
        <v>536.6</v>
      </c>
      <c r="N239" s="2">
        <v>3</v>
      </c>
      <c r="O239" s="2">
        <f t="shared" si="22"/>
        <v>542</v>
      </c>
      <c r="P239" s="1">
        <v>44125</v>
      </c>
      <c r="T239">
        <v>649</v>
      </c>
      <c r="U239">
        <f t="shared" si="21"/>
        <v>247994</v>
      </c>
      <c r="V239" s="1">
        <v>44125</v>
      </c>
      <c r="W239" s="2">
        <f t="shared" si="20"/>
        <v>369.27419697936608</v>
      </c>
    </row>
    <row r="240" spans="11:23" x14ac:dyDescent="0.25">
      <c r="K240" s="1">
        <v>44126</v>
      </c>
      <c r="L240" s="2">
        <f t="shared" si="23"/>
        <v>551</v>
      </c>
      <c r="M240">
        <f t="shared" si="24"/>
        <v>540.20000000000005</v>
      </c>
      <c r="N240" s="2">
        <v>9</v>
      </c>
      <c r="O240" s="2">
        <f t="shared" si="22"/>
        <v>551</v>
      </c>
      <c r="P240" s="1">
        <v>44126</v>
      </c>
      <c r="T240">
        <v>753</v>
      </c>
      <c r="U240">
        <f t="shared" si="21"/>
        <v>248747</v>
      </c>
      <c r="V240" s="1">
        <v>44126</v>
      </c>
      <c r="W240" s="2">
        <f t="shared" si="20"/>
        <v>370.39544777706868</v>
      </c>
    </row>
    <row r="241" spans="11:23" x14ac:dyDescent="0.25">
      <c r="K241" s="1">
        <v>44127</v>
      </c>
      <c r="L241" s="2">
        <f t="shared" si="23"/>
        <v>564</v>
      </c>
      <c r="M241">
        <f t="shared" si="24"/>
        <v>546.4</v>
      </c>
      <c r="N241" s="2">
        <v>13</v>
      </c>
      <c r="O241" s="2">
        <f t="shared" si="22"/>
        <v>564</v>
      </c>
      <c r="P241" s="1">
        <v>44127</v>
      </c>
      <c r="T241">
        <v>597</v>
      </c>
      <c r="U241">
        <f t="shared" si="21"/>
        <v>249344</v>
      </c>
      <c r="V241" s="1">
        <v>44127</v>
      </c>
      <c r="W241" s="2">
        <f t="shared" si="20"/>
        <v>371.28440757285682</v>
      </c>
    </row>
    <row r="242" spans="11:23" x14ac:dyDescent="0.25">
      <c r="K242" s="1">
        <v>44128</v>
      </c>
      <c r="L242" s="2">
        <f t="shared" si="23"/>
        <v>575</v>
      </c>
      <c r="M242">
        <f t="shared" si="24"/>
        <v>554.20000000000005</v>
      </c>
      <c r="N242" s="2">
        <v>11</v>
      </c>
      <c r="O242" s="2">
        <f t="shared" si="22"/>
        <v>575</v>
      </c>
      <c r="P242" s="1">
        <v>44128</v>
      </c>
      <c r="T242">
        <v>383</v>
      </c>
      <c r="U242">
        <f t="shared" si="21"/>
        <v>249727</v>
      </c>
      <c r="V242" s="1">
        <v>44128</v>
      </c>
      <c r="W242" s="2">
        <f t="shared" si="20"/>
        <v>371.85471176345459</v>
      </c>
    </row>
    <row r="243" spans="11:23" x14ac:dyDescent="0.25">
      <c r="K243" s="1">
        <v>44129</v>
      </c>
      <c r="L243" s="2">
        <f t="shared" si="23"/>
        <v>583</v>
      </c>
      <c r="M243">
        <f t="shared" si="24"/>
        <v>563</v>
      </c>
      <c r="N243" s="2">
        <v>8</v>
      </c>
      <c r="O243" s="2">
        <f t="shared" si="22"/>
        <v>583</v>
      </c>
      <c r="P243" s="1">
        <v>44129</v>
      </c>
      <c r="T243">
        <v>361</v>
      </c>
      <c r="U243">
        <f t="shared" si="21"/>
        <v>250088</v>
      </c>
      <c r="V243" s="1">
        <v>44129</v>
      </c>
      <c r="W243" s="2">
        <f t="shared" si="20"/>
        <v>372.39225696660287</v>
      </c>
    </row>
    <row r="244" spans="11:23" x14ac:dyDescent="0.25">
      <c r="K244" s="1">
        <v>44130</v>
      </c>
      <c r="L244" s="2">
        <f t="shared" si="23"/>
        <v>585</v>
      </c>
      <c r="M244">
        <f t="shared" si="24"/>
        <v>571.6</v>
      </c>
      <c r="N244" s="2">
        <v>2</v>
      </c>
      <c r="O244" s="2">
        <f t="shared" si="22"/>
        <v>585</v>
      </c>
      <c r="P244" s="1">
        <v>44130</v>
      </c>
      <c r="T244">
        <v>687</v>
      </c>
      <c r="U244">
        <f t="shared" si="21"/>
        <v>250775</v>
      </c>
      <c r="V244" s="1">
        <v>44130</v>
      </c>
      <c r="W244" s="2">
        <f t="shared" si="20"/>
        <v>373.41523080195702</v>
      </c>
    </row>
    <row r="245" spans="11:23" x14ac:dyDescent="0.25">
      <c r="K245" s="1">
        <v>44131</v>
      </c>
      <c r="L245" s="2">
        <f t="shared" si="23"/>
        <v>590</v>
      </c>
      <c r="M245">
        <f t="shared" si="24"/>
        <v>579.4</v>
      </c>
      <c r="N245" s="2">
        <v>5</v>
      </c>
      <c r="O245" s="2">
        <f t="shared" si="22"/>
        <v>590</v>
      </c>
      <c r="P245" s="1">
        <v>44131</v>
      </c>
      <c r="T245">
        <v>733</v>
      </c>
      <c r="U245">
        <f t="shared" si="21"/>
        <v>251508</v>
      </c>
      <c r="V245" s="1">
        <v>44131</v>
      </c>
      <c r="W245" s="2">
        <f t="shared" si="20"/>
        <v>374.50670070197827</v>
      </c>
    </row>
    <row r="246" spans="11:23" x14ac:dyDescent="0.25">
      <c r="K246" s="1">
        <v>44132</v>
      </c>
      <c r="L246" s="2">
        <f t="shared" si="23"/>
        <v>605</v>
      </c>
      <c r="M246">
        <f t="shared" si="24"/>
        <v>587.6</v>
      </c>
      <c r="N246" s="2">
        <v>15</v>
      </c>
      <c r="O246" s="2">
        <f t="shared" si="22"/>
        <v>605</v>
      </c>
      <c r="P246" s="1">
        <v>44132</v>
      </c>
      <c r="T246">
        <v>774</v>
      </c>
      <c r="U246">
        <f t="shared" si="21"/>
        <v>252282</v>
      </c>
      <c r="V246" s="1">
        <v>44132</v>
      </c>
      <c r="W246" s="2">
        <f t="shared" si="20"/>
        <v>375.65922144224635</v>
      </c>
    </row>
    <row r="247" spans="11:23" x14ac:dyDescent="0.25">
      <c r="K247" s="1">
        <v>44133</v>
      </c>
      <c r="L247" s="2">
        <f t="shared" si="23"/>
        <v>618</v>
      </c>
      <c r="M247">
        <f t="shared" si="24"/>
        <v>596.20000000000005</v>
      </c>
      <c r="N247" s="2">
        <v>13</v>
      </c>
      <c r="O247" s="2">
        <f t="shared" si="22"/>
        <v>618</v>
      </c>
      <c r="P247" s="1">
        <v>44133</v>
      </c>
      <c r="T247">
        <v>613</v>
      </c>
      <c r="U247">
        <f t="shared" si="21"/>
        <v>252895</v>
      </c>
      <c r="V247" s="1">
        <v>44133</v>
      </c>
      <c r="W247" s="2">
        <f t="shared" si="20"/>
        <v>376.57200595617951</v>
      </c>
    </row>
    <row r="248" spans="11:23" x14ac:dyDescent="0.25">
      <c r="K248" s="1">
        <v>44134</v>
      </c>
      <c r="L248" s="2">
        <f t="shared" si="23"/>
        <v>632</v>
      </c>
      <c r="M248">
        <f t="shared" si="24"/>
        <v>606</v>
      </c>
      <c r="N248" s="2">
        <v>14</v>
      </c>
      <c r="O248" s="2">
        <f t="shared" si="22"/>
        <v>632</v>
      </c>
      <c r="P248" s="1">
        <v>44134</v>
      </c>
      <c r="T248">
        <v>645</v>
      </c>
      <c r="U248">
        <f t="shared" si="21"/>
        <v>253540</v>
      </c>
      <c r="V248" s="1">
        <v>44134</v>
      </c>
      <c r="W248" s="2">
        <f t="shared" si="20"/>
        <v>377.53243990640289</v>
      </c>
    </row>
    <row r="249" spans="11:23" x14ac:dyDescent="0.25">
      <c r="K249" s="1">
        <v>44135</v>
      </c>
      <c r="L249" s="2">
        <f t="shared" ref="L249:L259" si="25">O249</f>
        <v>648</v>
      </c>
      <c r="M249">
        <f t="shared" ref="M249:M259" si="26">SUM(L245:L249)/5</f>
        <v>618.6</v>
      </c>
      <c r="N249" s="2">
        <v>16</v>
      </c>
      <c r="O249" s="2">
        <f t="shared" si="22"/>
        <v>648</v>
      </c>
      <c r="P249" s="1">
        <v>44135</v>
      </c>
      <c r="T249">
        <v>405</v>
      </c>
      <c r="U249">
        <f t="shared" si="21"/>
        <v>253945</v>
      </c>
      <c r="V249" s="1">
        <v>44135</v>
      </c>
      <c r="W249" s="2">
        <f t="shared" si="20"/>
        <v>378.13550308445014</v>
      </c>
    </row>
    <row r="250" spans="11:23" x14ac:dyDescent="0.25">
      <c r="K250" s="1">
        <v>44136</v>
      </c>
      <c r="L250" s="2">
        <f t="shared" si="25"/>
        <v>660</v>
      </c>
      <c r="M250">
        <f t="shared" si="26"/>
        <v>632.6</v>
      </c>
      <c r="N250" s="2">
        <v>12</v>
      </c>
      <c r="O250" s="2">
        <f t="shared" si="22"/>
        <v>660</v>
      </c>
      <c r="P250" s="1">
        <v>44136</v>
      </c>
      <c r="T250">
        <v>496</v>
      </c>
      <c r="U250">
        <f t="shared" si="21"/>
        <v>254441</v>
      </c>
      <c r="V250" s="1">
        <v>44136</v>
      </c>
      <c r="W250" s="2">
        <f t="shared" si="20"/>
        <v>378.87406934694746</v>
      </c>
    </row>
    <row r="251" spans="11:23" x14ac:dyDescent="0.25">
      <c r="K251" s="1">
        <v>44137</v>
      </c>
      <c r="L251" s="2">
        <f t="shared" si="25"/>
        <v>662</v>
      </c>
      <c r="M251">
        <f t="shared" si="26"/>
        <v>644</v>
      </c>
      <c r="N251" s="2">
        <v>2</v>
      </c>
      <c r="O251" s="2">
        <f t="shared" si="22"/>
        <v>662</v>
      </c>
      <c r="P251" s="1">
        <v>44137</v>
      </c>
      <c r="T251">
        <v>953</v>
      </c>
      <c r="U251">
        <f t="shared" si="21"/>
        <v>255394</v>
      </c>
      <c r="V251" s="1">
        <v>44137</v>
      </c>
      <c r="W251" s="2">
        <f t="shared" si="20"/>
        <v>380.29312912146349</v>
      </c>
    </row>
    <row r="252" spans="11:23" x14ac:dyDescent="0.25">
      <c r="K252" s="1">
        <v>44138</v>
      </c>
      <c r="L252" s="2">
        <f t="shared" si="25"/>
        <v>673</v>
      </c>
      <c r="M252">
        <f t="shared" si="26"/>
        <v>655</v>
      </c>
      <c r="N252" s="2">
        <v>11</v>
      </c>
      <c r="O252" s="2">
        <f t="shared" si="22"/>
        <v>673</v>
      </c>
      <c r="P252" s="1">
        <v>44138</v>
      </c>
      <c r="T252">
        <v>887</v>
      </c>
      <c r="U252">
        <f t="shared" si="21"/>
        <v>256281</v>
      </c>
      <c r="V252" s="1">
        <v>44138</v>
      </c>
      <c r="W252" s="2">
        <f t="shared" si="20"/>
        <v>381.61391193363113</v>
      </c>
    </row>
    <row r="253" spans="11:23" x14ac:dyDescent="0.25">
      <c r="K253" s="1">
        <v>44139</v>
      </c>
      <c r="L253" s="2">
        <f t="shared" si="25"/>
        <v>689</v>
      </c>
      <c r="M253">
        <f t="shared" si="26"/>
        <v>666.4</v>
      </c>
      <c r="N253" s="2">
        <v>16</v>
      </c>
      <c r="O253" s="2">
        <f t="shared" si="22"/>
        <v>689</v>
      </c>
      <c r="P253" s="1">
        <v>44139</v>
      </c>
      <c r="T253">
        <v>1096</v>
      </c>
      <c r="U253">
        <f t="shared" si="21"/>
        <v>257377</v>
      </c>
      <c r="V253" s="1">
        <v>44139</v>
      </c>
      <c r="W253" s="2">
        <f t="shared" si="20"/>
        <v>383.2459051265688</v>
      </c>
    </row>
    <row r="254" spans="11:23" x14ac:dyDescent="0.25">
      <c r="K254" s="1">
        <v>44140</v>
      </c>
      <c r="L254" s="2">
        <f t="shared" si="25"/>
        <v>706</v>
      </c>
      <c r="M254">
        <f t="shared" si="26"/>
        <v>678</v>
      </c>
      <c r="N254" s="2">
        <v>17</v>
      </c>
      <c r="O254" s="2">
        <f t="shared" si="22"/>
        <v>706</v>
      </c>
      <c r="P254" s="1">
        <v>44140</v>
      </c>
      <c r="T254">
        <v>1126</v>
      </c>
      <c r="U254">
        <f t="shared" si="21"/>
        <v>258503</v>
      </c>
      <c r="V254" s="1">
        <v>44140</v>
      </c>
      <c r="W254" s="2">
        <f t="shared" si="20"/>
        <v>384.92256966602849</v>
      </c>
    </row>
    <row r="255" spans="11:23" x14ac:dyDescent="0.25">
      <c r="K255" s="1">
        <v>44141</v>
      </c>
      <c r="L255" s="2">
        <f t="shared" si="25"/>
        <v>731</v>
      </c>
      <c r="M255">
        <f t="shared" si="26"/>
        <v>692.2</v>
      </c>
      <c r="N255" s="2">
        <v>25</v>
      </c>
      <c r="O255" s="2">
        <f t="shared" si="22"/>
        <v>731</v>
      </c>
      <c r="P255" s="1">
        <v>44141</v>
      </c>
      <c r="T255">
        <v>1023</v>
      </c>
      <c r="U255">
        <f t="shared" si="21"/>
        <v>259526</v>
      </c>
      <c r="V255" s="1">
        <v>44141</v>
      </c>
      <c r="W255" s="2">
        <f t="shared" si="20"/>
        <v>386.44586258242924</v>
      </c>
    </row>
    <row r="256" spans="11:23" x14ac:dyDescent="0.25">
      <c r="K256" s="1">
        <v>44142</v>
      </c>
      <c r="L256" s="2">
        <f t="shared" si="25"/>
        <v>749</v>
      </c>
      <c r="M256">
        <f t="shared" si="26"/>
        <v>709.6</v>
      </c>
      <c r="N256" s="2">
        <v>18</v>
      </c>
      <c r="O256" s="2">
        <f t="shared" si="22"/>
        <v>749</v>
      </c>
      <c r="P256" s="1">
        <v>44142</v>
      </c>
      <c r="T256">
        <v>831</v>
      </c>
      <c r="U256">
        <f t="shared" si="21"/>
        <v>260357</v>
      </c>
      <c r="V256" s="1">
        <v>44142</v>
      </c>
      <c r="W256" s="2">
        <f t="shared" si="20"/>
        <v>387.6832588810891</v>
      </c>
    </row>
    <row r="257" spans="11:23" x14ac:dyDescent="0.25">
      <c r="K257" s="1">
        <v>44143</v>
      </c>
      <c r="L257" s="2">
        <f t="shared" si="25"/>
        <v>762</v>
      </c>
      <c r="M257">
        <f t="shared" si="26"/>
        <v>727.4</v>
      </c>
      <c r="N257" s="2">
        <v>13</v>
      </c>
      <c r="O257" s="2">
        <f t="shared" si="22"/>
        <v>762</v>
      </c>
      <c r="P257" s="1">
        <v>44143</v>
      </c>
      <c r="T257">
        <v>786</v>
      </c>
      <c r="U257">
        <f t="shared" si="21"/>
        <v>261143</v>
      </c>
      <c r="V257" s="1">
        <v>44143</v>
      </c>
      <c r="W257" s="2">
        <f t="shared" si="20"/>
        <v>388.85364815996599</v>
      </c>
    </row>
    <row r="258" spans="11:23" x14ac:dyDescent="0.25">
      <c r="K258" s="1">
        <v>44144</v>
      </c>
      <c r="L258" s="2">
        <f t="shared" si="25"/>
        <v>778</v>
      </c>
      <c r="M258">
        <f t="shared" si="26"/>
        <v>745.2</v>
      </c>
      <c r="N258" s="2">
        <v>16</v>
      </c>
      <c r="O258" s="2">
        <f t="shared" si="22"/>
        <v>778</v>
      </c>
      <c r="P258" s="1">
        <v>44144</v>
      </c>
      <c r="T258">
        <v>1536</v>
      </c>
      <c r="U258">
        <f t="shared" si="21"/>
        <v>262679</v>
      </c>
      <c r="V258" s="1">
        <v>44144</v>
      </c>
      <c r="W258" s="2">
        <f t="shared" si="20"/>
        <v>391.14082110189321</v>
      </c>
    </row>
    <row r="259" spans="11:23" x14ac:dyDescent="0.25">
      <c r="K259" s="1">
        <v>44145</v>
      </c>
      <c r="L259" s="2">
        <f t="shared" si="25"/>
        <v>789</v>
      </c>
      <c r="M259">
        <f t="shared" si="26"/>
        <v>761.8</v>
      </c>
      <c r="N259" s="2">
        <v>11</v>
      </c>
      <c r="O259" s="2">
        <f t="shared" si="22"/>
        <v>789</v>
      </c>
      <c r="T259">
        <v>1567</v>
      </c>
      <c r="U259">
        <f t="shared" si="21"/>
        <v>264246</v>
      </c>
      <c r="V259" s="1">
        <v>44145</v>
      </c>
      <c r="W259" s="2">
        <f t="shared" si="20"/>
        <v>393.47415443522652</v>
      </c>
    </row>
    <row r="260" spans="11:23" x14ac:dyDescent="0.25">
      <c r="K260" s="1">
        <v>44146</v>
      </c>
      <c r="L260" s="2">
        <f t="shared" ref="L260:L271" si="27">O260</f>
        <v>812</v>
      </c>
      <c r="M260">
        <f t="shared" ref="M260:M271" si="28">SUM(L256:L260)/5</f>
        <v>778</v>
      </c>
      <c r="N260" s="2">
        <v>23</v>
      </c>
      <c r="O260" s="2">
        <f t="shared" si="22"/>
        <v>812</v>
      </c>
      <c r="T260">
        <v>1494</v>
      </c>
      <c r="U260">
        <f t="shared" si="21"/>
        <v>265740</v>
      </c>
      <c r="V260" s="1">
        <v>44146</v>
      </c>
      <c r="W260" s="2">
        <f t="shared" ref="W260:W307" si="29">U260*$Y$3</f>
        <v>395.69878749202297</v>
      </c>
    </row>
    <row r="261" spans="11:23" x14ac:dyDescent="0.25">
      <c r="K261" s="1">
        <v>44147</v>
      </c>
      <c r="L261" s="2">
        <f t="shared" si="27"/>
        <v>824</v>
      </c>
      <c r="M261">
        <f t="shared" si="28"/>
        <v>793</v>
      </c>
      <c r="N261" s="2">
        <v>12</v>
      </c>
      <c r="O261" s="2">
        <f t="shared" si="22"/>
        <v>824</v>
      </c>
      <c r="T261">
        <v>1481</v>
      </c>
      <c r="U261">
        <f t="shared" si="21"/>
        <v>267221</v>
      </c>
      <c r="V261" s="1">
        <v>44147</v>
      </c>
      <c r="W261" s="2">
        <f t="shared" si="29"/>
        <v>397.90406296532655</v>
      </c>
    </row>
    <row r="262" spans="11:23" x14ac:dyDescent="0.25">
      <c r="K262" s="1">
        <v>44148</v>
      </c>
      <c r="L262" s="2">
        <f t="shared" si="27"/>
        <v>845</v>
      </c>
      <c r="M262">
        <f t="shared" si="28"/>
        <v>809.6</v>
      </c>
      <c r="N262" s="2">
        <v>21</v>
      </c>
      <c r="O262" s="2">
        <f t="shared" si="22"/>
        <v>845</v>
      </c>
      <c r="T262">
        <v>1477</v>
      </c>
      <c r="U262">
        <f t="shared" ref="U262:U299" si="30">U261+T262</f>
        <v>268698</v>
      </c>
      <c r="V262" s="1">
        <v>44148</v>
      </c>
      <c r="W262" s="2">
        <f t="shared" si="29"/>
        <v>400.10338225909379</v>
      </c>
    </row>
    <row r="263" spans="11:23" x14ac:dyDescent="0.25">
      <c r="K263" s="1">
        <v>44149</v>
      </c>
      <c r="L263" s="2">
        <f t="shared" si="27"/>
        <v>858</v>
      </c>
      <c r="M263">
        <f t="shared" si="28"/>
        <v>825.6</v>
      </c>
      <c r="N263" s="2">
        <v>13</v>
      </c>
      <c r="O263" s="2">
        <f t="shared" si="22"/>
        <v>858</v>
      </c>
      <c r="T263">
        <v>1011</v>
      </c>
      <c r="U263">
        <f t="shared" si="30"/>
        <v>269709</v>
      </c>
      <c r="V263" s="1">
        <v>44149</v>
      </c>
      <c r="W263" s="2">
        <f t="shared" si="29"/>
        <v>401.60880663688579</v>
      </c>
    </row>
    <row r="264" spans="11:23" x14ac:dyDescent="0.25">
      <c r="K264" s="1">
        <v>44150</v>
      </c>
      <c r="L264" s="2">
        <f t="shared" si="27"/>
        <v>884</v>
      </c>
      <c r="M264">
        <f t="shared" si="28"/>
        <v>844.6</v>
      </c>
      <c r="N264" s="2">
        <v>26</v>
      </c>
      <c r="O264" s="2">
        <f t="shared" si="22"/>
        <v>884</v>
      </c>
      <c r="T264">
        <v>883</v>
      </c>
      <c r="U264">
        <f t="shared" si="30"/>
        <v>270592</v>
      </c>
      <c r="V264" s="1">
        <v>44150</v>
      </c>
      <c r="W264" s="2">
        <f t="shared" si="29"/>
        <v>402.9236332695171</v>
      </c>
    </row>
    <row r="265" spans="11:23" x14ac:dyDescent="0.25">
      <c r="K265" s="1">
        <v>44151</v>
      </c>
      <c r="L265" s="2">
        <f t="shared" si="27"/>
        <v>909</v>
      </c>
      <c r="M265">
        <f t="shared" si="28"/>
        <v>864</v>
      </c>
      <c r="N265" s="2">
        <v>25</v>
      </c>
      <c r="O265" s="2">
        <f t="shared" si="22"/>
        <v>909</v>
      </c>
      <c r="T265">
        <v>1812</v>
      </c>
      <c r="U265">
        <f t="shared" si="30"/>
        <v>272404</v>
      </c>
      <c r="V265" s="1">
        <v>44151</v>
      </c>
      <c r="W265" s="2">
        <f t="shared" si="29"/>
        <v>405.62178259944693</v>
      </c>
    </row>
    <row r="266" spans="11:23" x14ac:dyDescent="0.25">
      <c r="K266" s="1">
        <v>44152</v>
      </c>
      <c r="L266" s="2">
        <f t="shared" si="27"/>
        <v>929</v>
      </c>
      <c r="M266">
        <f t="shared" si="28"/>
        <v>885</v>
      </c>
      <c r="N266" s="2">
        <v>20</v>
      </c>
      <c r="O266" s="2">
        <f t="shared" ref="O266:O329" si="31">O265+N266</f>
        <v>929</v>
      </c>
      <c r="T266">
        <v>1702</v>
      </c>
      <c r="U266">
        <f t="shared" si="30"/>
        <v>274106</v>
      </c>
      <c r="V266" s="1">
        <v>44152</v>
      </c>
      <c r="W266" s="2">
        <f t="shared" si="29"/>
        <v>408.15613699212935</v>
      </c>
    </row>
    <row r="267" spans="11:23" x14ac:dyDescent="0.25">
      <c r="K267" s="1">
        <v>44153</v>
      </c>
      <c r="L267" s="2">
        <f t="shared" si="27"/>
        <v>942</v>
      </c>
      <c r="M267">
        <f t="shared" si="28"/>
        <v>904.4</v>
      </c>
      <c r="N267" s="2">
        <v>13</v>
      </c>
      <c r="O267" s="2">
        <f t="shared" si="31"/>
        <v>942</v>
      </c>
      <c r="T267">
        <v>1706</v>
      </c>
      <c r="U267">
        <f t="shared" si="30"/>
        <v>275812</v>
      </c>
      <c r="V267" s="1">
        <v>44153</v>
      </c>
      <c r="W267" s="2">
        <f t="shared" si="29"/>
        <v>410.69644756434803</v>
      </c>
    </row>
    <row r="268" spans="11:23" x14ac:dyDescent="0.25">
      <c r="K268" s="1">
        <v>44154</v>
      </c>
      <c r="L268" s="2">
        <f t="shared" si="27"/>
        <v>960</v>
      </c>
      <c r="M268">
        <f t="shared" si="28"/>
        <v>924.8</v>
      </c>
      <c r="N268" s="2">
        <v>18</v>
      </c>
      <c r="O268" s="2">
        <f t="shared" si="31"/>
        <v>960</v>
      </c>
      <c r="T268">
        <v>1832</v>
      </c>
      <c r="U268">
        <f t="shared" si="30"/>
        <v>277644</v>
      </c>
      <c r="V268" s="1">
        <v>44154</v>
      </c>
      <c r="W268" s="2">
        <f t="shared" si="29"/>
        <v>413.42437779195916</v>
      </c>
    </row>
    <row r="269" spans="11:23" x14ac:dyDescent="0.25">
      <c r="K269" s="1">
        <v>44155</v>
      </c>
      <c r="L269" s="2">
        <f t="shared" si="27"/>
        <v>982</v>
      </c>
      <c r="M269">
        <f t="shared" si="28"/>
        <v>944.4</v>
      </c>
      <c r="N269" s="2">
        <v>22</v>
      </c>
      <c r="O269" s="2">
        <f t="shared" si="31"/>
        <v>982</v>
      </c>
      <c r="T269">
        <v>1757</v>
      </c>
      <c r="U269">
        <f t="shared" si="30"/>
        <v>279401</v>
      </c>
      <c r="V269" s="1">
        <v>44155</v>
      </c>
      <c r="W269" s="2">
        <f t="shared" si="29"/>
        <v>416.04062965326528</v>
      </c>
    </row>
    <row r="270" spans="11:23" x14ac:dyDescent="0.25">
      <c r="K270" s="1">
        <v>44156</v>
      </c>
      <c r="L270" s="2">
        <f t="shared" si="27"/>
        <v>1013</v>
      </c>
      <c r="M270">
        <f t="shared" si="28"/>
        <v>965.2</v>
      </c>
      <c r="N270" s="2">
        <v>31</v>
      </c>
      <c r="O270" s="2">
        <f t="shared" si="31"/>
        <v>1013</v>
      </c>
      <c r="T270">
        <v>1276</v>
      </c>
      <c r="U270">
        <f t="shared" si="30"/>
        <v>280677</v>
      </c>
      <c r="V270" s="1">
        <v>44156</v>
      </c>
      <c r="W270" s="2">
        <f t="shared" si="29"/>
        <v>417.94065092533504</v>
      </c>
    </row>
    <row r="271" spans="11:23" x14ac:dyDescent="0.25">
      <c r="K271" s="1">
        <v>44157</v>
      </c>
      <c r="L271" s="2">
        <f t="shared" si="27"/>
        <v>1037</v>
      </c>
      <c r="M271">
        <f t="shared" si="28"/>
        <v>986.8</v>
      </c>
      <c r="N271" s="2">
        <v>24</v>
      </c>
      <c r="O271" s="2">
        <f t="shared" si="31"/>
        <v>1037</v>
      </c>
      <c r="T271">
        <v>1137</v>
      </c>
      <c r="U271">
        <f t="shared" si="30"/>
        <v>281814</v>
      </c>
      <c r="V271" s="1">
        <v>44157</v>
      </c>
      <c r="W271" s="2">
        <f t="shared" si="29"/>
        <v>419.63369495851947</v>
      </c>
    </row>
    <row r="272" spans="11:23" x14ac:dyDescent="0.25">
      <c r="K272" s="1">
        <v>44158</v>
      </c>
      <c r="L272" s="2">
        <f t="shared" ref="L272:L283" si="32">O272</f>
        <v>1047</v>
      </c>
      <c r="M272">
        <f t="shared" ref="M272:M283" si="33">SUM(L268:L272)/5</f>
        <v>1007.8</v>
      </c>
      <c r="N272" s="2">
        <v>10</v>
      </c>
      <c r="O272" s="2">
        <f t="shared" si="31"/>
        <v>1047</v>
      </c>
      <c r="T272">
        <v>2270</v>
      </c>
      <c r="U272">
        <f t="shared" si="30"/>
        <v>284084</v>
      </c>
      <c r="V272" s="1">
        <v>44158</v>
      </c>
      <c r="W272" s="2">
        <f t="shared" si="29"/>
        <v>423.01382684535207</v>
      </c>
    </row>
    <row r="273" spans="11:23" x14ac:dyDescent="0.25">
      <c r="K273" s="1">
        <v>44159</v>
      </c>
      <c r="L273" s="2">
        <f t="shared" si="32"/>
        <v>1064</v>
      </c>
      <c r="M273">
        <f t="shared" si="33"/>
        <v>1028.5999999999999</v>
      </c>
      <c r="N273" s="2">
        <v>17</v>
      </c>
      <c r="O273" s="2">
        <f t="shared" si="31"/>
        <v>1064</v>
      </c>
      <c r="T273">
        <v>2026</v>
      </c>
      <c r="U273">
        <f t="shared" si="30"/>
        <v>286110</v>
      </c>
      <c r="V273" s="1">
        <v>44159</v>
      </c>
      <c r="W273" s="2">
        <f t="shared" si="29"/>
        <v>426.03063178047222</v>
      </c>
    </row>
    <row r="274" spans="11:23" x14ac:dyDescent="0.25">
      <c r="K274" s="1">
        <v>44160</v>
      </c>
      <c r="L274" s="2">
        <f t="shared" si="32"/>
        <v>1075</v>
      </c>
      <c r="M274">
        <f t="shared" si="33"/>
        <v>1047.2</v>
      </c>
      <c r="N274" s="2">
        <v>11</v>
      </c>
      <c r="O274" s="2">
        <f t="shared" si="31"/>
        <v>1075</v>
      </c>
      <c r="T274">
        <v>2322</v>
      </c>
      <c r="U274">
        <f t="shared" si="30"/>
        <v>288432</v>
      </c>
      <c r="V274" s="1">
        <v>44160</v>
      </c>
      <c r="W274" s="2">
        <f t="shared" si="29"/>
        <v>429.48819400127633</v>
      </c>
    </row>
    <row r="275" spans="11:23" x14ac:dyDescent="0.25">
      <c r="K275" s="1">
        <v>44161</v>
      </c>
      <c r="L275" s="2">
        <f t="shared" si="32"/>
        <v>1113</v>
      </c>
      <c r="M275">
        <f t="shared" si="33"/>
        <v>1067.2</v>
      </c>
      <c r="N275" s="2">
        <v>38</v>
      </c>
      <c r="O275" s="2">
        <f t="shared" si="31"/>
        <v>1113</v>
      </c>
      <c r="T275">
        <v>790</v>
      </c>
      <c r="U275">
        <f t="shared" si="30"/>
        <v>289222</v>
      </c>
      <c r="V275" s="1">
        <v>44161</v>
      </c>
      <c r="W275" s="2">
        <f t="shared" si="29"/>
        <v>430.66453945968942</v>
      </c>
    </row>
    <row r="276" spans="11:23" x14ac:dyDescent="0.25">
      <c r="K276" s="1">
        <v>44162</v>
      </c>
      <c r="L276" s="2">
        <f t="shared" si="32"/>
        <v>1140</v>
      </c>
      <c r="M276">
        <f t="shared" si="33"/>
        <v>1087.8</v>
      </c>
      <c r="N276" s="2">
        <v>27</v>
      </c>
      <c r="O276" s="2">
        <f t="shared" si="31"/>
        <v>1140</v>
      </c>
      <c r="T276">
        <v>2247</v>
      </c>
      <c r="U276">
        <f t="shared" si="30"/>
        <v>291469</v>
      </c>
      <c r="V276" s="1">
        <v>44162</v>
      </c>
      <c r="W276" s="2">
        <f t="shared" si="29"/>
        <v>434.01042331418847</v>
      </c>
    </row>
    <row r="277" spans="11:23" x14ac:dyDescent="0.25">
      <c r="K277" s="1">
        <v>44163</v>
      </c>
      <c r="L277" s="2">
        <f t="shared" si="32"/>
        <v>1150</v>
      </c>
      <c r="M277">
        <f t="shared" si="33"/>
        <v>1108.4000000000001</v>
      </c>
      <c r="N277" s="2">
        <v>10</v>
      </c>
      <c r="O277" s="2">
        <f t="shared" si="31"/>
        <v>1150</v>
      </c>
      <c r="T277">
        <v>1752</v>
      </c>
      <c r="U277">
        <f t="shared" si="30"/>
        <v>293221</v>
      </c>
      <c r="V277" s="1">
        <v>44163</v>
      </c>
      <c r="W277" s="2">
        <f t="shared" si="29"/>
        <v>436.61922995107426</v>
      </c>
    </row>
    <row r="278" spans="11:23" x14ac:dyDescent="0.25">
      <c r="K278" s="1">
        <v>44164</v>
      </c>
      <c r="L278" s="2">
        <f t="shared" si="32"/>
        <v>1160</v>
      </c>
      <c r="M278">
        <f t="shared" si="33"/>
        <v>1127.5999999999999</v>
      </c>
      <c r="N278" s="2">
        <v>10</v>
      </c>
      <c r="O278" s="2">
        <f t="shared" si="31"/>
        <v>1160</v>
      </c>
      <c r="T278">
        <v>1693</v>
      </c>
      <c r="U278">
        <f t="shared" si="30"/>
        <v>294914</v>
      </c>
      <c r="V278" s="1">
        <v>44164</v>
      </c>
      <c r="W278" s="2">
        <f t="shared" si="29"/>
        <v>439.14018293980001</v>
      </c>
    </row>
    <row r="279" spans="11:23" x14ac:dyDescent="0.25">
      <c r="K279" s="1">
        <v>44165</v>
      </c>
      <c r="L279" s="2">
        <f t="shared" si="32"/>
        <v>1165</v>
      </c>
      <c r="M279">
        <f t="shared" si="33"/>
        <v>1145.5999999999999</v>
      </c>
      <c r="N279" s="2">
        <v>5</v>
      </c>
      <c r="O279" s="2">
        <f t="shared" si="31"/>
        <v>1165</v>
      </c>
      <c r="T279">
        <v>2746</v>
      </c>
      <c r="U279">
        <f t="shared" si="30"/>
        <v>297660</v>
      </c>
      <c r="V279" s="1">
        <v>44165</v>
      </c>
      <c r="W279" s="2">
        <f t="shared" si="29"/>
        <v>443.22910019144865</v>
      </c>
    </row>
    <row r="280" spans="11:23" x14ac:dyDescent="0.25">
      <c r="K280" s="1">
        <v>44166</v>
      </c>
      <c r="L280" s="2">
        <f t="shared" si="32"/>
        <v>1175</v>
      </c>
      <c r="M280">
        <f t="shared" si="33"/>
        <v>1158</v>
      </c>
      <c r="N280" s="2">
        <v>10</v>
      </c>
      <c r="O280" s="2">
        <f t="shared" si="31"/>
        <v>1175</v>
      </c>
      <c r="T280">
        <v>3098</v>
      </c>
      <c r="U280">
        <f t="shared" si="30"/>
        <v>300758</v>
      </c>
      <c r="V280" s="1">
        <v>44166</v>
      </c>
      <c r="W280" s="2">
        <f t="shared" si="29"/>
        <v>447.84216124228885</v>
      </c>
    </row>
    <row r="281" spans="11:23" x14ac:dyDescent="0.25">
      <c r="K281" s="1">
        <v>44167</v>
      </c>
      <c r="L281" s="2">
        <f t="shared" si="32"/>
        <v>1203</v>
      </c>
      <c r="M281">
        <f t="shared" si="33"/>
        <v>1170.5999999999999</v>
      </c>
      <c r="N281" s="2">
        <v>28</v>
      </c>
      <c r="O281" s="2">
        <f t="shared" si="31"/>
        <v>1203</v>
      </c>
      <c r="T281">
        <v>2917</v>
      </c>
      <c r="U281">
        <f t="shared" si="30"/>
        <v>303675</v>
      </c>
      <c r="V281" s="1">
        <v>44167</v>
      </c>
      <c r="W281" s="2">
        <f t="shared" si="29"/>
        <v>452.18570516911296</v>
      </c>
    </row>
    <row r="282" spans="11:23" x14ac:dyDescent="0.25">
      <c r="K282" s="1">
        <v>44168</v>
      </c>
      <c r="L282" s="2">
        <f t="shared" si="32"/>
        <v>1242</v>
      </c>
      <c r="M282">
        <f t="shared" si="33"/>
        <v>1189</v>
      </c>
      <c r="N282" s="2">
        <v>39</v>
      </c>
      <c r="O282" s="2">
        <f t="shared" si="31"/>
        <v>1242</v>
      </c>
      <c r="T282">
        <v>2808</v>
      </c>
      <c r="U282">
        <f t="shared" si="30"/>
        <v>306483</v>
      </c>
      <c r="V282" s="1">
        <v>44168</v>
      </c>
      <c r="W282" s="2">
        <f t="shared" si="29"/>
        <v>456.36694320357373</v>
      </c>
    </row>
    <row r="283" spans="11:23" x14ac:dyDescent="0.25">
      <c r="K283" s="1">
        <v>44169</v>
      </c>
      <c r="L283" s="2">
        <f t="shared" si="32"/>
        <v>1273</v>
      </c>
      <c r="M283">
        <f t="shared" si="33"/>
        <v>1211.5999999999999</v>
      </c>
      <c r="N283" s="2">
        <v>31</v>
      </c>
      <c r="O283" s="2">
        <f t="shared" si="31"/>
        <v>1273</v>
      </c>
      <c r="T283">
        <v>2705</v>
      </c>
      <c r="U283">
        <f t="shared" si="30"/>
        <v>309188</v>
      </c>
      <c r="V283" s="1">
        <v>44169</v>
      </c>
      <c r="W283" s="2">
        <f t="shared" si="29"/>
        <v>460.39480961497554</v>
      </c>
    </row>
    <row r="284" spans="11:23" x14ac:dyDescent="0.25">
      <c r="K284" s="1">
        <v>44170</v>
      </c>
      <c r="L284" s="2">
        <f t="shared" ref="L284:L285" si="34">O284</f>
        <v>1289</v>
      </c>
      <c r="M284">
        <f t="shared" ref="M284:M285" si="35">SUM(L280:L284)/5</f>
        <v>1236.4000000000001</v>
      </c>
      <c r="N284" s="2">
        <v>16</v>
      </c>
      <c r="O284" s="2">
        <f t="shared" si="31"/>
        <v>1289</v>
      </c>
      <c r="T284">
        <v>1799</v>
      </c>
      <c r="U284">
        <f t="shared" si="30"/>
        <v>310987</v>
      </c>
      <c r="V284" s="1">
        <v>44170</v>
      </c>
      <c r="W284" s="2">
        <f t="shared" si="29"/>
        <v>463.07360136141244</v>
      </c>
    </row>
    <row r="285" spans="11:23" x14ac:dyDescent="0.25">
      <c r="K285" s="1">
        <v>44171</v>
      </c>
      <c r="L285" s="2">
        <f t="shared" si="34"/>
        <v>1297</v>
      </c>
      <c r="M285">
        <f t="shared" si="35"/>
        <v>1260.8</v>
      </c>
      <c r="N285" s="2">
        <v>8</v>
      </c>
      <c r="O285" s="2">
        <f t="shared" si="31"/>
        <v>1297</v>
      </c>
      <c r="T285">
        <v>1667</v>
      </c>
      <c r="U285">
        <f t="shared" si="30"/>
        <v>312654</v>
      </c>
      <c r="V285" s="1">
        <v>44171</v>
      </c>
      <c r="W285" s="2">
        <f t="shared" si="29"/>
        <v>465.5558391831525</v>
      </c>
    </row>
    <row r="286" spans="11:23" x14ac:dyDescent="0.25">
      <c r="K286" s="1">
        <v>44172</v>
      </c>
      <c r="L286" s="2">
        <f t="shared" ref="L286:L299" si="36">O286</f>
        <v>1310</v>
      </c>
      <c r="M286">
        <f t="shared" ref="M286:M299" si="37">SUM(L282:L286)/5</f>
        <v>1282.2</v>
      </c>
      <c r="N286" s="2">
        <v>13</v>
      </c>
      <c r="O286" s="2">
        <f t="shared" si="31"/>
        <v>1310</v>
      </c>
      <c r="T286">
        <v>3157</v>
      </c>
      <c r="U286">
        <f t="shared" si="30"/>
        <v>315811</v>
      </c>
      <c r="V286" s="1">
        <v>44172</v>
      </c>
      <c r="W286" s="2">
        <f t="shared" si="29"/>
        <v>470.25675388215274</v>
      </c>
    </row>
    <row r="287" spans="11:23" x14ac:dyDescent="0.25">
      <c r="K287" s="1">
        <v>44173</v>
      </c>
      <c r="L287" s="2">
        <f t="shared" si="36"/>
        <v>1352</v>
      </c>
      <c r="M287">
        <f t="shared" si="37"/>
        <v>1304.2</v>
      </c>
      <c r="N287" s="2">
        <v>42</v>
      </c>
      <c r="O287" s="2">
        <f t="shared" si="31"/>
        <v>1352</v>
      </c>
      <c r="T287">
        <v>2889</v>
      </c>
      <c r="U287">
        <f t="shared" si="30"/>
        <v>318700</v>
      </c>
      <c r="V287" s="1">
        <v>44173</v>
      </c>
      <c r="W287" s="2">
        <f t="shared" si="29"/>
        <v>474.5586045522229</v>
      </c>
    </row>
    <row r="288" spans="11:23" x14ac:dyDescent="0.25">
      <c r="K288" s="1">
        <v>44174</v>
      </c>
      <c r="L288" s="2">
        <f t="shared" si="36"/>
        <v>1371</v>
      </c>
      <c r="M288">
        <f t="shared" si="37"/>
        <v>1323.8</v>
      </c>
      <c r="N288" s="2">
        <v>19</v>
      </c>
      <c r="O288" s="2">
        <f t="shared" si="31"/>
        <v>1371</v>
      </c>
      <c r="T288">
        <v>2903</v>
      </c>
      <c r="U288">
        <f t="shared" si="30"/>
        <v>321603</v>
      </c>
      <c r="V288" s="1">
        <v>44174</v>
      </c>
      <c r="W288" s="2">
        <f t="shared" si="29"/>
        <v>478.88130185067007</v>
      </c>
    </row>
    <row r="289" spans="11:23" x14ac:dyDescent="0.25">
      <c r="K289" s="1">
        <v>44175</v>
      </c>
      <c r="L289" s="2">
        <f t="shared" si="36"/>
        <v>1388</v>
      </c>
      <c r="M289">
        <f t="shared" si="37"/>
        <v>1343.6</v>
      </c>
      <c r="N289" s="2">
        <v>17</v>
      </c>
      <c r="O289" s="2">
        <f t="shared" si="31"/>
        <v>1388</v>
      </c>
      <c r="T289">
        <v>2831</v>
      </c>
      <c r="U289">
        <f t="shared" si="30"/>
        <v>324434</v>
      </c>
      <c r="V289" s="1">
        <v>44175</v>
      </c>
      <c r="W289" s="2">
        <f t="shared" si="29"/>
        <v>483.09678791746438</v>
      </c>
    </row>
    <row r="290" spans="11:23" x14ac:dyDescent="0.25">
      <c r="K290" s="1">
        <v>44176</v>
      </c>
      <c r="L290" s="2">
        <f t="shared" si="36"/>
        <v>1404</v>
      </c>
      <c r="M290">
        <f t="shared" si="37"/>
        <v>1365</v>
      </c>
      <c r="N290" s="2">
        <v>16</v>
      </c>
      <c r="O290" s="2">
        <f t="shared" si="31"/>
        <v>1404</v>
      </c>
      <c r="T290">
        <v>2506</v>
      </c>
      <c r="U290">
        <f t="shared" si="30"/>
        <v>326940</v>
      </c>
      <c r="V290" s="1">
        <v>44176</v>
      </c>
      <c r="W290" s="2">
        <f t="shared" si="29"/>
        <v>486.82833439693684</v>
      </c>
    </row>
    <row r="291" spans="11:23" x14ac:dyDescent="0.25">
      <c r="K291" s="1">
        <v>44177</v>
      </c>
      <c r="L291" s="2">
        <f t="shared" si="36"/>
        <v>1423</v>
      </c>
      <c r="M291">
        <f t="shared" si="37"/>
        <v>1387.6</v>
      </c>
      <c r="N291" s="2">
        <v>19</v>
      </c>
      <c r="O291" s="2">
        <f t="shared" si="31"/>
        <v>1423</v>
      </c>
      <c r="T291">
        <v>1604</v>
      </c>
      <c r="U291">
        <f t="shared" si="30"/>
        <v>328544</v>
      </c>
      <c r="V291" s="1">
        <v>44177</v>
      </c>
      <c r="W291" s="2">
        <f t="shared" si="29"/>
        <v>489.21676239098065</v>
      </c>
    </row>
    <row r="292" spans="11:23" x14ac:dyDescent="0.25">
      <c r="K292" s="1">
        <v>44178</v>
      </c>
      <c r="L292" s="2">
        <f t="shared" si="36"/>
        <v>1432</v>
      </c>
      <c r="M292">
        <f t="shared" si="37"/>
        <v>1403.6</v>
      </c>
      <c r="N292" s="2">
        <v>9</v>
      </c>
      <c r="O292" s="2">
        <f t="shared" si="31"/>
        <v>1432</v>
      </c>
      <c r="T292">
        <v>1214</v>
      </c>
      <c r="U292">
        <f t="shared" si="30"/>
        <v>329758</v>
      </c>
      <c r="V292" s="1">
        <v>44178</v>
      </c>
      <c r="W292" s="2">
        <f t="shared" si="29"/>
        <v>491.02446288023822</v>
      </c>
    </row>
    <row r="293" spans="11:23" x14ac:dyDescent="0.25">
      <c r="K293" s="1">
        <v>44179</v>
      </c>
      <c r="L293" s="2">
        <f t="shared" si="36"/>
        <v>1437</v>
      </c>
      <c r="M293">
        <f t="shared" si="37"/>
        <v>1416.8</v>
      </c>
      <c r="N293" s="2">
        <v>5</v>
      </c>
      <c r="O293" s="2">
        <f t="shared" si="31"/>
        <v>1437</v>
      </c>
      <c r="U293">
        <f t="shared" si="30"/>
        <v>329758</v>
      </c>
      <c r="V293" s="1">
        <v>44179</v>
      </c>
      <c r="W293" s="2">
        <f t="shared" si="29"/>
        <v>491.02446288023822</v>
      </c>
    </row>
    <row r="294" spans="11:23" x14ac:dyDescent="0.25">
      <c r="K294" s="1">
        <v>44180</v>
      </c>
      <c r="L294" s="2">
        <f t="shared" si="36"/>
        <v>1449</v>
      </c>
      <c r="M294">
        <f t="shared" si="37"/>
        <v>1429</v>
      </c>
      <c r="N294" s="2">
        <v>12</v>
      </c>
      <c r="O294" s="2">
        <f t="shared" si="31"/>
        <v>1449</v>
      </c>
      <c r="U294">
        <f t="shared" si="30"/>
        <v>329758</v>
      </c>
      <c r="V294" s="1">
        <v>44180</v>
      </c>
      <c r="W294" s="2">
        <f t="shared" si="29"/>
        <v>491.02446288023822</v>
      </c>
    </row>
    <row r="295" spans="11:23" x14ac:dyDescent="0.25">
      <c r="K295" s="1">
        <v>44181</v>
      </c>
      <c r="L295" s="2">
        <f t="shared" si="36"/>
        <v>1457</v>
      </c>
      <c r="M295">
        <f t="shared" si="37"/>
        <v>1439.6</v>
      </c>
      <c r="N295" s="2">
        <v>8</v>
      </c>
      <c r="O295" s="2">
        <f t="shared" si="31"/>
        <v>1457</v>
      </c>
      <c r="U295">
        <f t="shared" si="30"/>
        <v>329758</v>
      </c>
      <c r="V295" s="1">
        <v>44181</v>
      </c>
      <c r="W295" s="2">
        <f t="shared" si="29"/>
        <v>491.02446288023822</v>
      </c>
    </row>
    <row r="296" spans="11:23" x14ac:dyDescent="0.25">
      <c r="K296" s="1">
        <v>44182</v>
      </c>
      <c r="L296" s="2">
        <f t="shared" si="36"/>
        <v>1472</v>
      </c>
      <c r="M296">
        <f t="shared" si="37"/>
        <v>1449.4</v>
      </c>
      <c r="N296" s="2">
        <v>15</v>
      </c>
      <c r="O296" s="2">
        <f t="shared" si="31"/>
        <v>1472</v>
      </c>
      <c r="U296">
        <f t="shared" si="30"/>
        <v>329758</v>
      </c>
      <c r="V296" s="1">
        <v>44182</v>
      </c>
      <c r="W296" s="2">
        <f t="shared" si="29"/>
        <v>491.02446288023822</v>
      </c>
    </row>
    <row r="297" spans="11:23" x14ac:dyDescent="0.25">
      <c r="K297" s="1">
        <v>44183</v>
      </c>
      <c r="L297" s="2">
        <f t="shared" si="36"/>
        <v>1480</v>
      </c>
      <c r="M297">
        <f t="shared" si="37"/>
        <v>1459</v>
      </c>
      <c r="N297" s="2">
        <v>8</v>
      </c>
      <c r="O297" s="2">
        <f t="shared" si="31"/>
        <v>1480</v>
      </c>
      <c r="U297">
        <f t="shared" si="30"/>
        <v>329758</v>
      </c>
      <c r="V297" s="1">
        <v>44183</v>
      </c>
      <c r="W297" s="2">
        <f t="shared" si="29"/>
        <v>491.02446288023822</v>
      </c>
    </row>
    <row r="298" spans="11:23" x14ac:dyDescent="0.25">
      <c r="K298" s="1">
        <v>44184</v>
      </c>
      <c r="L298" s="2">
        <f t="shared" si="36"/>
        <v>1484</v>
      </c>
      <c r="M298">
        <f t="shared" si="37"/>
        <v>1468.4</v>
      </c>
      <c r="N298" s="2">
        <v>4</v>
      </c>
      <c r="O298" s="2">
        <f t="shared" si="31"/>
        <v>1484</v>
      </c>
      <c r="U298">
        <f t="shared" si="30"/>
        <v>329758</v>
      </c>
      <c r="V298" s="1">
        <v>44184</v>
      </c>
      <c r="W298" s="2">
        <f t="shared" si="29"/>
        <v>491.02446288023822</v>
      </c>
    </row>
    <row r="299" spans="11:23" x14ac:dyDescent="0.25">
      <c r="K299" s="1">
        <v>44185</v>
      </c>
      <c r="L299" s="2">
        <f t="shared" si="36"/>
        <v>1492</v>
      </c>
      <c r="M299">
        <f t="shared" si="37"/>
        <v>1477</v>
      </c>
      <c r="N299" s="2">
        <v>8</v>
      </c>
      <c r="O299" s="2">
        <f t="shared" si="31"/>
        <v>1492</v>
      </c>
      <c r="U299">
        <f t="shared" si="30"/>
        <v>329758</v>
      </c>
      <c r="V299" s="1">
        <v>44185</v>
      </c>
      <c r="W299" s="2">
        <f t="shared" si="29"/>
        <v>491.02446288023822</v>
      </c>
    </row>
    <row r="300" spans="11:23" x14ac:dyDescent="0.25">
      <c r="K300" s="1">
        <v>44186</v>
      </c>
      <c r="L300" s="2">
        <f t="shared" ref="L300:L317" si="38">O300</f>
        <v>1495</v>
      </c>
      <c r="M300">
        <f t="shared" ref="M300:M317" si="39">SUM(L296:L300)/5</f>
        <v>1484.6</v>
      </c>
      <c r="N300" s="2">
        <v>3</v>
      </c>
      <c r="O300" s="2">
        <f t="shared" si="31"/>
        <v>1495</v>
      </c>
      <c r="V300" s="1">
        <v>44186</v>
      </c>
      <c r="W300" s="2">
        <f t="shared" si="29"/>
        <v>0</v>
      </c>
    </row>
    <row r="301" spans="11:23" x14ac:dyDescent="0.25">
      <c r="K301" s="1">
        <v>44187</v>
      </c>
      <c r="L301" s="2">
        <f t="shared" si="38"/>
        <v>1501</v>
      </c>
      <c r="M301">
        <f t="shared" si="39"/>
        <v>1490.4</v>
      </c>
      <c r="N301" s="2">
        <v>6</v>
      </c>
      <c r="O301" s="2">
        <f t="shared" si="31"/>
        <v>1501</v>
      </c>
      <c r="V301" s="1">
        <v>44187</v>
      </c>
      <c r="W301" s="2">
        <f t="shared" si="29"/>
        <v>0</v>
      </c>
    </row>
    <row r="302" spans="11:23" x14ac:dyDescent="0.25">
      <c r="K302" s="1">
        <v>44188</v>
      </c>
      <c r="L302" s="2">
        <f t="shared" si="38"/>
        <v>1507</v>
      </c>
      <c r="M302">
        <f t="shared" si="39"/>
        <v>1495.8</v>
      </c>
      <c r="N302" s="2">
        <v>6</v>
      </c>
      <c r="O302" s="2">
        <f t="shared" si="31"/>
        <v>1507</v>
      </c>
      <c r="V302" s="1">
        <v>44188</v>
      </c>
      <c r="W302" s="2">
        <f t="shared" si="29"/>
        <v>0</v>
      </c>
    </row>
    <row r="303" spans="11:23" x14ac:dyDescent="0.25">
      <c r="K303" s="1">
        <v>44189</v>
      </c>
      <c r="L303" s="2">
        <f t="shared" si="38"/>
        <v>1528</v>
      </c>
      <c r="M303">
        <f t="shared" si="39"/>
        <v>1504.6</v>
      </c>
      <c r="N303" s="2">
        <v>21</v>
      </c>
      <c r="O303" s="2">
        <f t="shared" si="31"/>
        <v>1528</v>
      </c>
      <c r="V303" s="1">
        <v>44189</v>
      </c>
      <c r="W303" s="2">
        <f t="shared" si="29"/>
        <v>0</v>
      </c>
    </row>
    <row r="304" spans="11:23" x14ac:dyDescent="0.25">
      <c r="K304" s="1">
        <v>44190</v>
      </c>
      <c r="L304" s="2">
        <f t="shared" si="38"/>
        <v>1528</v>
      </c>
      <c r="M304">
        <f t="shared" si="39"/>
        <v>1511.8</v>
      </c>
      <c r="N304" s="2">
        <v>0</v>
      </c>
      <c r="O304" s="2">
        <f t="shared" si="31"/>
        <v>1528</v>
      </c>
      <c r="V304" s="1">
        <v>44190</v>
      </c>
      <c r="W304" s="2">
        <f t="shared" si="29"/>
        <v>0</v>
      </c>
    </row>
    <row r="305" spans="11:23" x14ac:dyDescent="0.25">
      <c r="K305" s="1">
        <v>44191</v>
      </c>
      <c r="L305" s="2">
        <f t="shared" si="38"/>
        <v>1531</v>
      </c>
      <c r="M305">
        <f t="shared" si="39"/>
        <v>1519</v>
      </c>
      <c r="N305" s="2">
        <v>3</v>
      </c>
      <c r="O305" s="2">
        <f t="shared" si="31"/>
        <v>1531</v>
      </c>
      <c r="V305" s="1">
        <v>44191</v>
      </c>
      <c r="W305" s="2">
        <f t="shared" si="29"/>
        <v>0</v>
      </c>
    </row>
    <row r="306" spans="11:23" x14ac:dyDescent="0.25">
      <c r="K306" s="1">
        <v>44192</v>
      </c>
      <c r="L306" s="2">
        <f t="shared" si="38"/>
        <v>1534</v>
      </c>
      <c r="M306">
        <f t="shared" si="39"/>
        <v>1525.6</v>
      </c>
      <c r="N306" s="2">
        <v>3</v>
      </c>
      <c r="O306" s="2">
        <f t="shared" si="31"/>
        <v>1534</v>
      </c>
      <c r="V306" s="1">
        <v>44192</v>
      </c>
      <c r="W306" s="2">
        <f t="shared" si="29"/>
        <v>0</v>
      </c>
    </row>
    <row r="307" spans="11:23" x14ac:dyDescent="0.25">
      <c r="K307" s="1">
        <v>44193</v>
      </c>
      <c r="L307" s="2">
        <f t="shared" si="38"/>
        <v>1535</v>
      </c>
      <c r="M307">
        <f t="shared" si="39"/>
        <v>1531.2</v>
      </c>
      <c r="N307" s="2">
        <v>1</v>
      </c>
      <c r="O307" s="2">
        <f t="shared" si="31"/>
        <v>1535</v>
      </c>
      <c r="V307" s="1">
        <v>44193</v>
      </c>
      <c r="W307" s="2">
        <f t="shared" si="29"/>
        <v>0</v>
      </c>
    </row>
    <row r="308" spans="11:23" x14ac:dyDescent="0.25">
      <c r="K308" s="1">
        <v>44194</v>
      </c>
      <c r="L308" s="2">
        <f t="shared" si="38"/>
        <v>1547</v>
      </c>
      <c r="M308">
        <f t="shared" si="39"/>
        <v>1535</v>
      </c>
      <c r="N308" s="2">
        <v>12</v>
      </c>
      <c r="O308" s="2">
        <f t="shared" si="31"/>
        <v>1547</v>
      </c>
      <c r="V308" s="1">
        <v>44194</v>
      </c>
    </row>
    <row r="309" spans="11:23" x14ac:dyDescent="0.25">
      <c r="K309" s="1">
        <v>44195</v>
      </c>
      <c r="L309" s="2">
        <f t="shared" si="38"/>
        <v>1549</v>
      </c>
      <c r="M309">
        <f t="shared" si="39"/>
        <v>1539.2</v>
      </c>
      <c r="N309" s="2">
        <v>2</v>
      </c>
      <c r="O309" s="2">
        <f t="shared" si="31"/>
        <v>1549</v>
      </c>
      <c r="V309" s="1">
        <v>44195</v>
      </c>
    </row>
    <row r="310" spans="11:23" x14ac:dyDescent="0.25">
      <c r="K310" s="1">
        <v>44196</v>
      </c>
      <c r="L310" s="2">
        <f t="shared" si="38"/>
        <v>1566</v>
      </c>
      <c r="M310">
        <f t="shared" si="39"/>
        <v>1546.2</v>
      </c>
      <c r="N310" s="2">
        <v>17</v>
      </c>
      <c r="O310" s="2">
        <f t="shared" si="31"/>
        <v>1566</v>
      </c>
      <c r="V310" s="1">
        <v>44196</v>
      </c>
    </row>
    <row r="311" spans="11:23" x14ac:dyDescent="0.25">
      <c r="K311" s="1">
        <v>44197</v>
      </c>
      <c r="L311" s="2">
        <f t="shared" si="38"/>
        <v>1575</v>
      </c>
      <c r="M311">
        <f t="shared" si="39"/>
        <v>1554.4</v>
      </c>
      <c r="N311" s="2">
        <v>9</v>
      </c>
      <c r="O311" s="2">
        <f t="shared" si="31"/>
        <v>1575</v>
      </c>
    </row>
    <row r="312" spans="11:23" x14ac:dyDescent="0.25">
      <c r="K312" s="1">
        <v>44198</v>
      </c>
      <c r="L312" s="2">
        <f t="shared" si="38"/>
        <v>1576</v>
      </c>
      <c r="M312">
        <f t="shared" si="39"/>
        <v>1562.6</v>
      </c>
      <c r="N312" s="2">
        <v>1</v>
      </c>
      <c r="O312" s="2">
        <f t="shared" si="31"/>
        <v>1576</v>
      </c>
    </row>
    <row r="313" spans="11:23" x14ac:dyDescent="0.25">
      <c r="K313" s="1">
        <v>44199</v>
      </c>
      <c r="L313" s="2">
        <f t="shared" si="38"/>
        <v>1579</v>
      </c>
      <c r="M313">
        <f t="shared" si="39"/>
        <v>1569</v>
      </c>
      <c r="N313" s="2">
        <v>3</v>
      </c>
      <c r="O313" s="2">
        <f t="shared" si="31"/>
        <v>1579</v>
      </c>
    </row>
    <row r="314" spans="11:23" x14ac:dyDescent="0.25">
      <c r="K314" s="1">
        <v>44200</v>
      </c>
      <c r="L314" s="2">
        <f t="shared" si="38"/>
        <v>1580</v>
      </c>
      <c r="M314">
        <f t="shared" si="39"/>
        <v>1575.2</v>
      </c>
      <c r="N314" s="2">
        <v>1</v>
      </c>
      <c r="O314" s="2">
        <f t="shared" si="31"/>
        <v>1580</v>
      </c>
    </row>
    <row r="315" spans="11:23" x14ac:dyDescent="0.25">
      <c r="K315" s="1">
        <v>44201</v>
      </c>
      <c r="L315" s="2">
        <f t="shared" si="38"/>
        <v>1594</v>
      </c>
      <c r="M315">
        <f t="shared" si="39"/>
        <v>1580.8</v>
      </c>
      <c r="N315" s="2">
        <v>14</v>
      </c>
      <c r="O315" s="2">
        <f t="shared" si="31"/>
        <v>1594</v>
      </c>
    </row>
    <row r="316" spans="11:23" x14ac:dyDescent="0.25">
      <c r="K316" s="1">
        <v>44202</v>
      </c>
      <c r="L316" s="2">
        <f t="shared" si="38"/>
        <v>1604</v>
      </c>
      <c r="M316">
        <f t="shared" si="39"/>
        <v>1586.6</v>
      </c>
      <c r="N316" s="2">
        <v>10</v>
      </c>
      <c r="O316" s="2">
        <f t="shared" si="31"/>
        <v>1604</v>
      </c>
    </row>
    <row r="317" spans="11:23" x14ac:dyDescent="0.25">
      <c r="K317" s="1">
        <v>44203</v>
      </c>
      <c r="L317" s="2">
        <f t="shared" si="38"/>
        <v>1619</v>
      </c>
      <c r="M317">
        <f t="shared" si="39"/>
        <v>1595.2</v>
      </c>
      <c r="N317" s="2">
        <v>15</v>
      </c>
      <c r="O317" s="2">
        <f t="shared" si="31"/>
        <v>1619</v>
      </c>
    </row>
    <row r="318" spans="11:23" x14ac:dyDescent="0.25">
      <c r="K318" s="1">
        <v>44204</v>
      </c>
      <c r="L318" s="2">
        <f t="shared" ref="L318:L329" si="40">O318</f>
        <v>1629</v>
      </c>
      <c r="M318">
        <f t="shared" ref="M318:M329" si="41">SUM(L314:L318)/5</f>
        <v>1605.2</v>
      </c>
      <c r="N318" s="2">
        <v>10</v>
      </c>
      <c r="O318" s="2">
        <f t="shared" si="31"/>
        <v>1629</v>
      </c>
    </row>
    <row r="319" spans="11:23" x14ac:dyDescent="0.25">
      <c r="K319" s="1">
        <v>44205</v>
      </c>
      <c r="L319" s="2">
        <f t="shared" si="40"/>
        <v>1633</v>
      </c>
      <c r="M319">
        <f t="shared" si="41"/>
        <v>1615.8</v>
      </c>
      <c r="N319" s="2">
        <v>4</v>
      </c>
      <c r="O319" s="2">
        <f t="shared" si="31"/>
        <v>1633</v>
      </c>
    </row>
    <row r="320" spans="11:23" x14ac:dyDescent="0.25">
      <c r="K320" s="1">
        <v>44206</v>
      </c>
      <c r="L320" s="2">
        <f t="shared" si="40"/>
        <v>1636</v>
      </c>
      <c r="M320">
        <f t="shared" si="41"/>
        <v>1624.2</v>
      </c>
      <c r="N320" s="2">
        <v>3</v>
      </c>
      <c r="O320" s="2">
        <f t="shared" si="31"/>
        <v>1636</v>
      </c>
    </row>
    <row r="321" spans="11:15" x14ac:dyDescent="0.25">
      <c r="K321" s="1">
        <v>44207</v>
      </c>
      <c r="L321" s="2">
        <f t="shared" si="40"/>
        <v>1637</v>
      </c>
      <c r="M321">
        <f t="shared" si="41"/>
        <v>1630.8</v>
      </c>
      <c r="N321" s="2">
        <v>1</v>
      </c>
      <c r="O321" s="2">
        <f t="shared" si="31"/>
        <v>1637</v>
      </c>
    </row>
    <row r="322" spans="11:15" x14ac:dyDescent="0.25">
      <c r="K322" s="1">
        <v>44208</v>
      </c>
      <c r="L322" s="2">
        <f t="shared" si="40"/>
        <v>1645</v>
      </c>
      <c r="M322">
        <f t="shared" si="41"/>
        <v>1636</v>
      </c>
      <c r="N322" s="2">
        <v>8</v>
      </c>
      <c r="O322" s="2">
        <f t="shared" si="31"/>
        <v>1645</v>
      </c>
    </row>
    <row r="323" spans="11:15" x14ac:dyDescent="0.25">
      <c r="K323" s="1">
        <v>44209</v>
      </c>
      <c r="L323" s="2">
        <f t="shared" si="40"/>
        <v>1652</v>
      </c>
      <c r="M323">
        <f t="shared" si="41"/>
        <v>1640.6</v>
      </c>
      <c r="N323" s="2">
        <v>7</v>
      </c>
      <c r="O323" s="2">
        <f t="shared" si="31"/>
        <v>1652</v>
      </c>
    </row>
    <row r="324" spans="11:15" x14ac:dyDescent="0.25">
      <c r="K324" s="1">
        <v>44210</v>
      </c>
      <c r="L324" s="2">
        <f t="shared" si="40"/>
        <v>1665</v>
      </c>
      <c r="M324">
        <f t="shared" si="41"/>
        <v>1647</v>
      </c>
      <c r="N324" s="2">
        <v>13</v>
      </c>
      <c r="O324" s="2">
        <f t="shared" si="31"/>
        <v>1665</v>
      </c>
    </row>
    <row r="325" spans="11:15" x14ac:dyDescent="0.25">
      <c r="K325" s="1">
        <v>44211</v>
      </c>
      <c r="L325" s="2">
        <f t="shared" si="40"/>
        <v>1671</v>
      </c>
      <c r="M325">
        <f t="shared" si="41"/>
        <v>1654</v>
      </c>
      <c r="N325" s="2">
        <v>6</v>
      </c>
      <c r="O325" s="2">
        <f t="shared" si="31"/>
        <v>1671</v>
      </c>
    </row>
    <row r="326" spans="11:15" x14ac:dyDescent="0.25">
      <c r="K326" s="1">
        <v>44212</v>
      </c>
      <c r="L326" s="2">
        <f t="shared" si="40"/>
        <v>1678</v>
      </c>
      <c r="M326">
        <f t="shared" si="41"/>
        <v>1662.2</v>
      </c>
      <c r="N326" s="2">
        <v>7</v>
      </c>
      <c r="O326" s="2">
        <f t="shared" si="31"/>
        <v>1678</v>
      </c>
    </row>
    <row r="327" spans="11:15" x14ac:dyDescent="0.25">
      <c r="K327" s="1">
        <v>44213</v>
      </c>
      <c r="L327" s="2">
        <f t="shared" si="40"/>
        <v>1679</v>
      </c>
      <c r="M327">
        <f t="shared" si="41"/>
        <v>1669</v>
      </c>
      <c r="N327" s="2">
        <v>1</v>
      </c>
      <c r="O327" s="2">
        <f t="shared" si="31"/>
        <v>1679</v>
      </c>
    </row>
    <row r="328" spans="11:15" x14ac:dyDescent="0.25">
      <c r="K328" s="1">
        <v>44214</v>
      </c>
      <c r="L328" s="2">
        <f t="shared" si="40"/>
        <v>1680</v>
      </c>
      <c r="M328">
        <f t="shared" si="41"/>
        <v>1674.6</v>
      </c>
      <c r="N328" s="2">
        <v>1</v>
      </c>
      <c r="O328" s="2">
        <f t="shared" si="31"/>
        <v>1680</v>
      </c>
    </row>
    <row r="329" spans="11:15" x14ac:dyDescent="0.25">
      <c r="K329" s="1">
        <v>44215</v>
      </c>
      <c r="L329" s="2">
        <f t="shared" si="40"/>
        <v>1684</v>
      </c>
      <c r="M329">
        <f t="shared" si="41"/>
        <v>1678.4</v>
      </c>
      <c r="N329" s="2">
        <v>4</v>
      </c>
      <c r="O329" s="2">
        <f t="shared" si="31"/>
        <v>1684</v>
      </c>
    </row>
    <row r="330" spans="11:15" x14ac:dyDescent="0.25">
      <c r="K330" s="1">
        <v>44216</v>
      </c>
      <c r="L330" s="2">
        <f t="shared" ref="L330:L341" si="42">O330</f>
        <v>1701</v>
      </c>
      <c r="M330">
        <f t="shared" ref="M330:M341" si="43">SUM(L326:L330)/5</f>
        <v>1684.4</v>
      </c>
      <c r="N330" s="2">
        <v>17</v>
      </c>
      <c r="O330" s="2">
        <f t="shared" ref="O330:O393" si="44">O329+N330</f>
        <v>1701</v>
      </c>
    </row>
    <row r="331" spans="11:15" x14ac:dyDescent="0.25">
      <c r="K331" s="1">
        <v>44217</v>
      </c>
      <c r="L331" s="2">
        <f t="shared" si="42"/>
        <v>1704</v>
      </c>
      <c r="M331">
        <f t="shared" si="43"/>
        <v>1689.6</v>
      </c>
      <c r="N331" s="2">
        <v>3</v>
      </c>
      <c r="O331" s="2">
        <f t="shared" si="44"/>
        <v>1704</v>
      </c>
    </row>
    <row r="332" spans="11:15" x14ac:dyDescent="0.25">
      <c r="K332" s="1">
        <v>44218</v>
      </c>
      <c r="L332" s="2">
        <f t="shared" si="42"/>
        <v>1708</v>
      </c>
      <c r="M332">
        <f t="shared" si="43"/>
        <v>1695.4</v>
      </c>
      <c r="N332" s="2">
        <v>4</v>
      </c>
      <c r="O332" s="2">
        <f t="shared" si="44"/>
        <v>1708</v>
      </c>
    </row>
    <row r="333" spans="11:15" x14ac:dyDescent="0.25">
      <c r="K333" s="1">
        <v>44219</v>
      </c>
      <c r="L333" s="2">
        <f t="shared" si="42"/>
        <v>1716</v>
      </c>
      <c r="M333">
        <f t="shared" si="43"/>
        <v>1702.6</v>
      </c>
      <c r="N333" s="2">
        <v>8</v>
      </c>
      <c r="O333" s="2">
        <f t="shared" si="44"/>
        <v>1716</v>
      </c>
    </row>
    <row r="334" spans="11:15" x14ac:dyDescent="0.25">
      <c r="K334" s="1">
        <v>44220</v>
      </c>
      <c r="L334" s="2">
        <f t="shared" si="42"/>
        <v>1719</v>
      </c>
      <c r="M334">
        <f t="shared" si="43"/>
        <v>1709.6</v>
      </c>
      <c r="N334" s="2">
        <v>3</v>
      </c>
      <c r="O334" s="2">
        <f t="shared" si="44"/>
        <v>1719</v>
      </c>
    </row>
    <row r="335" spans="11:15" x14ac:dyDescent="0.25">
      <c r="K335" s="1">
        <v>44221</v>
      </c>
      <c r="L335" s="2">
        <f t="shared" si="42"/>
        <v>1722</v>
      </c>
      <c r="M335">
        <f t="shared" si="43"/>
        <v>1713.8</v>
      </c>
      <c r="N335" s="2">
        <v>3</v>
      </c>
      <c r="O335" s="2">
        <f t="shared" si="44"/>
        <v>1722</v>
      </c>
    </row>
    <row r="336" spans="11:15" x14ac:dyDescent="0.25">
      <c r="K336" s="1">
        <v>44222</v>
      </c>
      <c r="L336" s="2">
        <f t="shared" si="42"/>
        <v>1729</v>
      </c>
      <c r="M336">
        <f t="shared" si="43"/>
        <v>1718.8</v>
      </c>
      <c r="N336" s="2">
        <v>7</v>
      </c>
      <c r="O336" s="2">
        <f t="shared" si="44"/>
        <v>1729</v>
      </c>
    </row>
    <row r="337" spans="11:15" x14ac:dyDescent="0.25">
      <c r="K337" s="1">
        <v>44223</v>
      </c>
      <c r="L337" s="2">
        <f t="shared" si="42"/>
        <v>1738</v>
      </c>
      <c r="M337">
        <f t="shared" si="43"/>
        <v>1724.8</v>
      </c>
      <c r="N337" s="2">
        <v>9</v>
      </c>
      <c r="O337" s="2">
        <f t="shared" si="44"/>
        <v>1738</v>
      </c>
    </row>
    <row r="338" spans="11:15" x14ac:dyDescent="0.25">
      <c r="K338" s="1">
        <v>44224</v>
      </c>
      <c r="L338" s="2">
        <f t="shared" si="42"/>
        <v>1741</v>
      </c>
      <c r="M338">
        <f t="shared" si="43"/>
        <v>1729.8</v>
      </c>
      <c r="N338" s="2">
        <v>3</v>
      </c>
      <c r="O338" s="2">
        <f t="shared" si="44"/>
        <v>1741</v>
      </c>
    </row>
    <row r="339" spans="11:15" x14ac:dyDescent="0.25">
      <c r="K339" s="1">
        <v>44225</v>
      </c>
      <c r="L339" s="2">
        <f t="shared" si="42"/>
        <v>1742</v>
      </c>
      <c r="M339">
        <f t="shared" si="43"/>
        <v>1734.4</v>
      </c>
      <c r="N339" s="2">
        <v>1</v>
      </c>
      <c r="O339" s="2">
        <f t="shared" si="44"/>
        <v>1742</v>
      </c>
    </row>
    <row r="340" spans="11:15" x14ac:dyDescent="0.25">
      <c r="K340" s="1">
        <v>44226</v>
      </c>
      <c r="L340" s="2">
        <f t="shared" si="42"/>
        <v>1743</v>
      </c>
      <c r="M340">
        <f t="shared" si="43"/>
        <v>1738.6</v>
      </c>
      <c r="N340" s="2">
        <v>1</v>
      </c>
      <c r="O340" s="2">
        <f t="shared" si="44"/>
        <v>1743</v>
      </c>
    </row>
    <row r="341" spans="11:15" x14ac:dyDescent="0.25">
      <c r="K341" s="1">
        <v>44227</v>
      </c>
      <c r="L341" s="2">
        <f t="shared" si="42"/>
        <v>1744</v>
      </c>
      <c r="M341">
        <f t="shared" si="43"/>
        <v>1741.6</v>
      </c>
      <c r="N341" s="2">
        <v>1</v>
      </c>
      <c r="O341" s="2">
        <f t="shared" si="44"/>
        <v>1744</v>
      </c>
    </row>
    <row r="342" spans="11:15" x14ac:dyDescent="0.25">
      <c r="K342" s="1">
        <v>44228</v>
      </c>
      <c r="L342" s="2">
        <f t="shared" ref="L342:L353" si="45">O342</f>
        <v>1744</v>
      </c>
      <c r="M342">
        <f t="shared" ref="M342:M353" si="46">SUM(L338:L342)/5</f>
        <v>1742.8</v>
      </c>
      <c r="N342" s="2">
        <v>0</v>
      </c>
      <c r="O342" s="2">
        <f t="shared" si="44"/>
        <v>1744</v>
      </c>
    </row>
    <row r="343" spans="11:15" x14ac:dyDescent="0.25">
      <c r="K343" s="1">
        <v>44229</v>
      </c>
      <c r="L343" s="2">
        <f t="shared" si="45"/>
        <v>1745</v>
      </c>
      <c r="M343">
        <f t="shared" si="46"/>
        <v>1743.6</v>
      </c>
      <c r="N343" s="2">
        <v>1</v>
      </c>
      <c r="O343" s="2">
        <f t="shared" si="44"/>
        <v>1745</v>
      </c>
    </row>
    <row r="344" spans="11:15" x14ac:dyDescent="0.25">
      <c r="K344" s="1">
        <v>44230</v>
      </c>
      <c r="L344" s="2">
        <f t="shared" si="45"/>
        <v>1746</v>
      </c>
      <c r="M344">
        <f t="shared" si="46"/>
        <v>1744.4</v>
      </c>
      <c r="N344" s="2">
        <v>1</v>
      </c>
      <c r="O344" s="2">
        <f t="shared" si="44"/>
        <v>1746</v>
      </c>
    </row>
    <row r="345" spans="11:15" x14ac:dyDescent="0.25">
      <c r="K345" s="1">
        <v>44231</v>
      </c>
      <c r="L345" s="2">
        <f t="shared" si="45"/>
        <v>1746</v>
      </c>
      <c r="M345">
        <f t="shared" si="46"/>
        <v>1745</v>
      </c>
      <c r="N345" s="2">
        <v>0</v>
      </c>
      <c r="O345" s="2">
        <f t="shared" si="44"/>
        <v>1746</v>
      </c>
    </row>
    <row r="346" spans="11:15" x14ac:dyDescent="0.25">
      <c r="K346" s="1">
        <v>44232</v>
      </c>
      <c r="L346" s="2">
        <f t="shared" si="45"/>
        <v>1750</v>
      </c>
      <c r="M346">
        <f t="shared" si="46"/>
        <v>1746.2</v>
      </c>
      <c r="N346" s="2">
        <v>4</v>
      </c>
      <c r="O346" s="2">
        <f t="shared" si="44"/>
        <v>1750</v>
      </c>
    </row>
    <row r="347" spans="11:15" x14ac:dyDescent="0.25">
      <c r="K347" s="1">
        <v>44233</v>
      </c>
      <c r="L347" s="2">
        <f t="shared" si="45"/>
        <v>1751</v>
      </c>
      <c r="M347">
        <f t="shared" si="46"/>
        <v>1747.6</v>
      </c>
      <c r="N347" s="2">
        <v>1</v>
      </c>
      <c r="O347" s="2">
        <f t="shared" si="44"/>
        <v>1751</v>
      </c>
    </row>
    <row r="348" spans="11:15" x14ac:dyDescent="0.25">
      <c r="K348" s="1">
        <v>44234</v>
      </c>
      <c r="L348" s="2">
        <f t="shared" si="45"/>
        <v>1753</v>
      </c>
      <c r="M348">
        <f t="shared" si="46"/>
        <v>1749.2</v>
      </c>
      <c r="N348" s="2">
        <v>2</v>
      </c>
      <c r="O348" s="2">
        <f t="shared" si="44"/>
        <v>1753</v>
      </c>
    </row>
    <row r="349" spans="11:15" x14ac:dyDescent="0.25">
      <c r="K349" s="1">
        <v>44235</v>
      </c>
      <c r="L349" s="2">
        <f t="shared" si="45"/>
        <v>1753</v>
      </c>
      <c r="M349">
        <f t="shared" si="46"/>
        <v>1750.6</v>
      </c>
      <c r="N349" s="2">
        <v>0</v>
      </c>
      <c r="O349" s="2">
        <f t="shared" si="44"/>
        <v>1753</v>
      </c>
    </row>
    <row r="350" spans="11:15" x14ac:dyDescent="0.25">
      <c r="K350" s="1">
        <v>44236</v>
      </c>
      <c r="L350" s="2">
        <f t="shared" si="45"/>
        <v>1756</v>
      </c>
      <c r="M350">
        <f t="shared" si="46"/>
        <v>1752.6</v>
      </c>
      <c r="N350" s="2">
        <v>3</v>
      </c>
      <c r="O350" s="2">
        <f t="shared" si="44"/>
        <v>1756</v>
      </c>
    </row>
    <row r="351" spans="11:15" x14ac:dyDescent="0.25">
      <c r="K351" s="1">
        <v>44237</v>
      </c>
      <c r="L351" s="2">
        <f t="shared" si="45"/>
        <v>1761</v>
      </c>
      <c r="M351">
        <f t="shared" si="46"/>
        <v>1754.8</v>
      </c>
      <c r="N351" s="2">
        <v>5</v>
      </c>
      <c r="O351" s="2">
        <f t="shared" si="44"/>
        <v>1761</v>
      </c>
    </row>
    <row r="352" spans="11:15" x14ac:dyDescent="0.25">
      <c r="K352" s="1">
        <v>44238</v>
      </c>
      <c r="L352" s="2">
        <f t="shared" si="45"/>
        <v>1764</v>
      </c>
      <c r="M352">
        <f t="shared" si="46"/>
        <v>1757.4</v>
      </c>
      <c r="N352" s="2">
        <v>3</v>
      </c>
      <c r="O352" s="2">
        <f t="shared" si="44"/>
        <v>1764</v>
      </c>
    </row>
    <row r="353" spans="11:15" x14ac:dyDescent="0.25">
      <c r="K353" s="1">
        <v>44239</v>
      </c>
      <c r="L353" s="2">
        <f t="shared" si="45"/>
        <v>1764</v>
      </c>
      <c r="M353">
        <f t="shared" si="46"/>
        <v>1759.6</v>
      </c>
      <c r="N353" s="2">
        <v>0</v>
      </c>
      <c r="O353" s="2">
        <f t="shared" si="44"/>
        <v>1764</v>
      </c>
    </row>
    <row r="354" spans="11:15" x14ac:dyDescent="0.25">
      <c r="K354" s="1">
        <v>44240</v>
      </c>
      <c r="L354" s="2">
        <f t="shared" ref="L354:L375" si="47">O354</f>
        <v>1767</v>
      </c>
      <c r="M354">
        <f t="shared" ref="M354:M375" si="48">SUM(L350:L354)/5</f>
        <v>1762.4</v>
      </c>
      <c r="N354" s="2">
        <v>3</v>
      </c>
      <c r="O354" s="2">
        <f t="shared" si="44"/>
        <v>1767</v>
      </c>
    </row>
    <row r="355" spans="11:15" x14ac:dyDescent="0.25">
      <c r="K355" s="1">
        <v>44241</v>
      </c>
      <c r="L355" s="2">
        <f t="shared" si="47"/>
        <v>1770</v>
      </c>
      <c r="M355">
        <f t="shared" si="48"/>
        <v>1765.2</v>
      </c>
      <c r="N355" s="2">
        <v>3</v>
      </c>
      <c r="O355" s="2">
        <f t="shared" si="44"/>
        <v>1770</v>
      </c>
    </row>
    <row r="356" spans="11:15" x14ac:dyDescent="0.25">
      <c r="K356" s="1">
        <v>44242</v>
      </c>
      <c r="L356" s="2">
        <f t="shared" si="47"/>
        <v>1770</v>
      </c>
      <c r="M356">
        <f t="shared" si="48"/>
        <v>1767</v>
      </c>
      <c r="N356" s="2">
        <v>0</v>
      </c>
      <c r="O356" s="2">
        <f t="shared" si="44"/>
        <v>1770</v>
      </c>
    </row>
    <row r="357" spans="11:15" x14ac:dyDescent="0.25">
      <c r="K357" s="1">
        <v>44243</v>
      </c>
      <c r="L357" s="2">
        <f t="shared" si="47"/>
        <v>1770</v>
      </c>
      <c r="M357">
        <f t="shared" si="48"/>
        <v>1768.2</v>
      </c>
      <c r="N357" s="2">
        <v>0</v>
      </c>
      <c r="O357" s="2">
        <f t="shared" si="44"/>
        <v>1770</v>
      </c>
    </row>
    <row r="358" spans="11:15" x14ac:dyDescent="0.25">
      <c r="K358" s="1">
        <v>44244</v>
      </c>
      <c r="L358" s="2">
        <f t="shared" si="47"/>
        <v>1773</v>
      </c>
      <c r="M358">
        <f t="shared" si="48"/>
        <v>1770</v>
      </c>
      <c r="N358" s="2">
        <v>3</v>
      </c>
      <c r="O358" s="2">
        <f t="shared" si="44"/>
        <v>1773</v>
      </c>
    </row>
    <row r="359" spans="11:15" x14ac:dyDescent="0.25">
      <c r="K359" s="1">
        <v>44245</v>
      </c>
      <c r="L359" s="2">
        <f t="shared" si="47"/>
        <v>1773</v>
      </c>
      <c r="M359">
        <f t="shared" si="48"/>
        <v>1771.2</v>
      </c>
      <c r="N359" s="2">
        <v>0</v>
      </c>
      <c r="O359" s="2">
        <f t="shared" si="44"/>
        <v>1773</v>
      </c>
    </row>
    <row r="360" spans="11:15" x14ac:dyDescent="0.25">
      <c r="K360" s="1">
        <v>44246</v>
      </c>
      <c r="L360" s="2">
        <f t="shared" si="47"/>
        <v>1774</v>
      </c>
      <c r="M360">
        <f t="shared" si="48"/>
        <v>1772</v>
      </c>
      <c r="N360" s="2">
        <v>1</v>
      </c>
      <c r="O360" s="2">
        <f t="shared" si="44"/>
        <v>1774</v>
      </c>
    </row>
    <row r="361" spans="11:15" x14ac:dyDescent="0.25">
      <c r="K361" s="1">
        <v>44247</v>
      </c>
      <c r="L361" s="2">
        <f t="shared" si="47"/>
        <v>1775</v>
      </c>
      <c r="M361">
        <f t="shared" si="48"/>
        <v>1773</v>
      </c>
      <c r="N361" s="2">
        <v>1</v>
      </c>
      <c r="O361" s="2">
        <f t="shared" si="44"/>
        <v>1775</v>
      </c>
    </row>
    <row r="362" spans="11:15" x14ac:dyDescent="0.25">
      <c r="K362" s="1">
        <v>44248</v>
      </c>
      <c r="L362" s="2">
        <f t="shared" si="47"/>
        <v>1775</v>
      </c>
      <c r="M362">
        <f t="shared" si="48"/>
        <v>1774</v>
      </c>
      <c r="N362" s="2">
        <v>0</v>
      </c>
      <c r="O362" s="2">
        <f t="shared" si="44"/>
        <v>1775</v>
      </c>
    </row>
    <row r="363" spans="11:15" x14ac:dyDescent="0.25">
      <c r="K363" s="1">
        <v>44249</v>
      </c>
      <c r="L363" s="2">
        <f t="shared" si="47"/>
        <v>1779</v>
      </c>
      <c r="M363">
        <f t="shared" si="48"/>
        <v>1775.2</v>
      </c>
      <c r="N363" s="2">
        <v>4</v>
      </c>
      <c r="O363" s="2">
        <f t="shared" si="44"/>
        <v>1779</v>
      </c>
    </row>
    <row r="364" spans="11:15" x14ac:dyDescent="0.25">
      <c r="K364" s="1">
        <v>44250</v>
      </c>
      <c r="L364" s="2">
        <f t="shared" si="47"/>
        <v>1781</v>
      </c>
      <c r="M364">
        <f t="shared" si="48"/>
        <v>1776.8</v>
      </c>
      <c r="N364" s="2">
        <v>2</v>
      </c>
      <c r="O364" s="2">
        <f t="shared" si="44"/>
        <v>1781</v>
      </c>
    </row>
    <row r="365" spans="11:15" x14ac:dyDescent="0.25">
      <c r="K365" s="1">
        <v>44251</v>
      </c>
      <c r="L365" s="2">
        <f t="shared" si="47"/>
        <v>1783</v>
      </c>
      <c r="M365">
        <f t="shared" si="48"/>
        <v>1778.6</v>
      </c>
      <c r="N365" s="2">
        <v>2</v>
      </c>
      <c r="O365" s="2">
        <f t="shared" si="44"/>
        <v>1783</v>
      </c>
    </row>
    <row r="366" spans="11:15" x14ac:dyDescent="0.25">
      <c r="K366" s="1">
        <v>44252</v>
      </c>
      <c r="L366" s="2">
        <f t="shared" si="47"/>
        <v>1788</v>
      </c>
      <c r="M366">
        <f t="shared" si="48"/>
        <v>1781.2</v>
      </c>
      <c r="N366" s="2">
        <v>5</v>
      </c>
      <c r="O366" s="2">
        <f t="shared" si="44"/>
        <v>1788</v>
      </c>
    </row>
    <row r="367" spans="11:15" x14ac:dyDescent="0.25">
      <c r="K367" s="1">
        <v>44253</v>
      </c>
      <c r="L367" s="2">
        <f t="shared" si="47"/>
        <v>1791</v>
      </c>
      <c r="M367">
        <f t="shared" si="48"/>
        <v>1784.4</v>
      </c>
      <c r="N367" s="2">
        <v>3</v>
      </c>
      <c r="O367" s="2">
        <f t="shared" si="44"/>
        <v>1791</v>
      </c>
    </row>
    <row r="368" spans="11:15" x14ac:dyDescent="0.25">
      <c r="K368" s="1">
        <v>44254</v>
      </c>
      <c r="L368" s="2">
        <f t="shared" si="47"/>
        <v>1795</v>
      </c>
      <c r="M368">
        <f t="shared" si="48"/>
        <v>1787.6</v>
      </c>
      <c r="N368" s="2">
        <v>4</v>
      </c>
      <c r="O368" s="2">
        <f t="shared" si="44"/>
        <v>1795</v>
      </c>
    </row>
    <row r="369" spans="11:15" x14ac:dyDescent="0.25">
      <c r="K369" s="1">
        <v>44255</v>
      </c>
      <c r="L369" s="2">
        <f t="shared" si="47"/>
        <v>1797</v>
      </c>
      <c r="M369">
        <f t="shared" si="48"/>
        <v>1790.8</v>
      </c>
      <c r="N369" s="2">
        <v>2</v>
      </c>
      <c r="O369" s="2">
        <f t="shared" si="44"/>
        <v>1797</v>
      </c>
    </row>
    <row r="370" spans="11:15" x14ac:dyDescent="0.25">
      <c r="K370" s="1">
        <v>44256</v>
      </c>
      <c r="L370" s="2">
        <f t="shared" si="47"/>
        <v>1797</v>
      </c>
      <c r="M370">
        <f t="shared" si="48"/>
        <v>1793.6</v>
      </c>
      <c r="N370" s="2">
        <v>0</v>
      </c>
      <c r="O370" s="2">
        <f t="shared" si="44"/>
        <v>1797</v>
      </c>
    </row>
    <row r="371" spans="11:15" x14ac:dyDescent="0.25">
      <c r="K371" s="1">
        <v>44257</v>
      </c>
      <c r="L371" s="2">
        <f t="shared" si="47"/>
        <v>1798</v>
      </c>
      <c r="M371">
        <f t="shared" si="48"/>
        <v>1795.6</v>
      </c>
      <c r="N371" s="2">
        <v>1</v>
      </c>
      <c r="O371" s="2">
        <f t="shared" si="44"/>
        <v>1798</v>
      </c>
    </row>
    <row r="372" spans="11:15" x14ac:dyDescent="0.25">
      <c r="K372" s="1">
        <v>44258</v>
      </c>
      <c r="L372" s="2">
        <f t="shared" si="47"/>
        <v>1802</v>
      </c>
      <c r="M372">
        <f t="shared" si="48"/>
        <v>1797.8</v>
      </c>
      <c r="N372" s="2">
        <v>4</v>
      </c>
      <c r="O372" s="2">
        <f t="shared" si="44"/>
        <v>1802</v>
      </c>
    </row>
    <row r="373" spans="11:15" x14ac:dyDescent="0.25">
      <c r="K373" s="1">
        <v>44259</v>
      </c>
      <c r="L373" s="2">
        <f t="shared" si="47"/>
        <v>1802</v>
      </c>
      <c r="M373">
        <f t="shared" si="48"/>
        <v>1799.2</v>
      </c>
      <c r="N373" s="2">
        <v>0</v>
      </c>
      <c r="O373" s="2">
        <f t="shared" si="44"/>
        <v>1802</v>
      </c>
    </row>
    <row r="374" spans="11:15" x14ac:dyDescent="0.25">
      <c r="K374" s="1">
        <v>44260</v>
      </c>
      <c r="L374" s="2">
        <f t="shared" si="47"/>
        <v>1806</v>
      </c>
      <c r="M374">
        <f t="shared" si="48"/>
        <v>1801</v>
      </c>
      <c r="N374" s="2">
        <v>4</v>
      </c>
      <c r="O374" s="2">
        <f t="shared" si="44"/>
        <v>1806</v>
      </c>
    </row>
    <row r="375" spans="11:15" x14ac:dyDescent="0.25">
      <c r="K375" s="1">
        <v>44261</v>
      </c>
      <c r="L375" s="2">
        <f t="shared" si="47"/>
        <v>1807</v>
      </c>
      <c r="M375">
        <f t="shared" si="48"/>
        <v>1803</v>
      </c>
      <c r="N375" s="2">
        <v>1</v>
      </c>
      <c r="O375" s="2">
        <f t="shared" si="44"/>
        <v>1807</v>
      </c>
    </row>
    <row r="376" spans="11:15" x14ac:dyDescent="0.25">
      <c r="K376" s="1">
        <v>44262</v>
      </c>
      <c r="L376" s="2">
        <f t="shared" ref="L376:L403" si="49">O376</f>
        <v>1809</v>
      </c>
      <c r="M376">
        <f t="shared" ref="M376:M403" si="50">SUM(L372:L376)/5</f>
        <v>1805.2</v>
      </c>
      <c r="N376" s="2">
        <v>2</v>
      </c>
      <c r="O376" s="2">
        <f t="shared" si="44"/>
        <v>1809</v>
      </c>
    </row>
    <row r="377" spans="11:15" x14ac:dyDescent="0.25">
      <c r="K377" s="1">
        <v>44263</v>
      </c>
      <c r="L377" s="2">
        <f t="shared" si="49"/>
        <v>1812</v>
      </c>
      <c r="M377">
        <f t="shared" si="50"/>
        <v>1807.2</v>
      </c>
      <c r="N377" s="2">
        <v>3</v>
      </c>
      <c r="O377" s="2">
        <f t="shared" si="44"/>
        <v>1812</v>
      </c>
    </row>
    <row r="378" spans="11:15" x14ac:dyDescent="0.25">
      <c r="K378" s="1">
        <v>44264</v>
      </c>
      <c r="L378" s="2">
        <f t="shared" si="49"/>
        <v>1813</v>
      </c>
      <c r="M378">
        <f t="shared" si="50"/>
        <v>1809.4</v>
      </c>
      <c r="N378" s="2">
        <v>1</v>
      </c>
      <c r="O378" s="2">
        <f t="shared" si="44"/>
        <v>1813</v>
      </c>
    </row>
    <row r="379" spans="11:15" x14ac:dyDescent="0.25">
      <c r="K379" s="1">
        <v>44265</v>
      </c>
      <c r="L379" s="2">
        <f t="shared" si="49"/>
        <v>1815</v>
      </c>
      <c r="M379">
        <f t="shared" si="50"/>
        <v>1811.2</v>
      </c>
      <c r="N379" s="2">
        <v>2</v>
      </c>
      <c r="O379" s="2">
        <f t="shared" si="44"/>
        <v>1815</v>
      </c>
    </row>
    <row r="380" spans="11:15" x14ac:dyDescent="0.25">
      <c r="K380" s="1">
        <v>44266</v>
      </c>
      <c r="L380" s="2">
        <f t="shared" si="49"/>
        <v>1820</v>
      </c>
      <c r="M380">
        <f t="shared" si="50"/>
        <v>1813.8</v>
      </c>
      <c r="N380" s="2">
        <v>5</v>
      </c>
      <c r="O380" s="2">
        <f t="shared" si="44"/>
        <v>1820</v>
      </c>
    </row>
    <row r="381" spans="11:15" x14ac:dyDescent="0.25">
      <c r="K381" s="1">
        <v>44267</v>
      </c>
      <c r="L381" s="2">
        <f t="shared" si="49"/>
        <v>1820</v>
      </c>
      <c r="M381">
        <f t="shared" si="50"/>
        <v>1816</v>
      </c>
      <c r="N381" s="2">
        <v>0</v>
      </c>
      <c r="O381" s="2">
        <f t="shared" si="44"/>
        <v>1820</v>
      </c>
    </row>
    <row r="382" spans="11:15" x14ac:dyDescent="0.25">
      <c r="K382" s="1">
        <v>44268</v>
      </c>
      <c r="L382" s="2">
        <f t="shared" si="49"/>
        <v>1823</v>
      </c>
      <c r="M382">
        <f t="shared" si="50"/>
        <v>1818.2</v>
      </c>
      <c r="N382" s="2">
        <v>3</v>
      </c>
      <c r="O382" s="2">
        <f t="shared" si="44"/>
        <v>1823</v>
      </c>
    </row>
    <row r="383" spans="11:15" x14ac:dyDescent="0.25">
      <c r="K383" s="1">
        <v>44269</v>
      </c>
      <c r="L383" s="2">
        <f t="shared" si="49"/>
        <v>1823</v>
      </c>
      <c r="M383">
        <f t="shared" si="50"/>
        <v>1820.2</v>
      </c>
      <c r="N383" s="2">
        <v>0</v>
      </c>
      <c r="O383" s="2">
        <f t="shared" si="44"/>
        <v>1823</v>
      </c>
    </row>
    <row r="384" spans="11:15" x14ac:dyDescent="0.25">
      <c r="K384" s="1">
        <v>44270</v>
      </c>
      <c r="L384" s="2">
        <f t="shared" si="49"/>
        <v>1825</v>
      </c>
      <c r="M384">
        <f t="shared" si="50"/>
        <v>1822.2</v>
      </c>
      <c r="N384" s="2">
        <v>2</v>
      </c>
      <c r="O384" s="2">
        <f t="shared" si="44"/>
        <v>1825</v>
      </c>
    </row>
    <row r="385" spans="11:15" x14ac:dyDescent="0.25">
      <c r="K385" s="1">
        <v>44271</v>
      </c>
      <c r="L385" s="2">
        <f t="shared" si="49"/>
        <v>1828</v>
      </c>
      <c r="M385">
        <f t="shared" si="50"/>
        <v>1823.8</v>
      </c>
      <c r="N385" s="2">
        <v>3</v>
      </c>
      <c r="O385" s="2">
        <f t="shared" si="44"/>
        <v>1828</v>
      </c>
    </row>
    <row r="386" spans="11:15" x14ac:dyDescent="0.25">
      <c r="K386" s="1">
        <v>44272</v>
      </c>
      <c r="L386" s="2">
        <f t="shared" si="49"/>
        <v>1835</v>
      </c>
      <c r="M386">
        <f t="shared" si="50"/>
        <v>1826.8</v>
      </c>
      <c r="N386" s="2">
        <v>7</v>
      </c>
      <c r="O386" s="2">
        <f t="shared" si="44"/>
        <v>1835</v>
      </c>
    </row>
    <row r="387" spans="11:15" x14ac:dyDescent="0.25">
      <c r="K387" s="1">
        <v>44273</v>
      </c>
      <c r="L387" s="2">
        <f t="shared" si="49"/>
        <v>1836</v>
      </c>
      <c r="M387">
        <f t="shared" si="50"/>
        <v>1829.4</v>
      </c>
      <c r="N387" s="2">
        <v>1</v>
      </c>
      <c r="O387" s="2">
        <f t="shared" si="44"/>
        <v>1836</v>
      </c>
    </row>
    <row r="388" spans="11:15" x14ac:dyDescent="0.25">
      <c r="K388" s="1">
        <v>44274</v>
      </c>
      <c r="L388" s="2">
        <f t="shared" si="49"/>
        <v>1843</v>
      </c>
      <c r="M388">
        <f t="shared" si="50"/>
        <v>1833.4</v>
      </c>
      <c r="N388" s="2">
        <v>7</v>
      </c>
      <c r="O388" s="2">
        <f t="shared" si="44"/>
        <v>1843</v>
      </c>
    </row>
    <row r="389" spans="11:15" x14ac:dyDescent="0.25">
      <c r="K389" s="1">
        <v>44275</v>
      </c>
      <c r="L389" s="2">
        <f t="shared" si="49"/>
        <v>1845</v>
      </c>
      <c r="M389">
        <f t="shared" si="50"/>
        <v>1837.4</v>
      </c>
      <c r="N389" s="2">
        <v>2</v>
      </c>
      <c r="O389" s="2">
        <f t="shared" si="44"/>
        <v>1845</v>
      </c>
    </row>
    <row r="390" spans="11:15" x14ac:dyDescent="0.25">
      <c r="K390" s="1">
        <v>44276</v>
      </c>
      <c r="L390" s="2">
        <f t="shared" si="49"/>
        <v>1846</v>
      </c>
      <c r="M390">
        <f t="shared" si="50"/>
        <v>1841</v>
      </c>
      <c r="N390" s="2">
        <v>1</v>
      </c>
      <c r="O390" s="2">
        <f t="shared" si="44"/>
        <v>1846</v>
      </c>
    </row>
    <row r="391" spans="11:15" x14ac:dyDescent="0.25">
      <c r="K391" s="1">
        <v>44277</v>
      </c>
      <c r="L391" s="2">
        <f t="shared" si="49"/>
        <v>1848</v>
      </c>
      <c r="M391">
        <f t="shared" si="50"/>
        <v>1843.6</v>
      </c>
      <c r="N391" s="2">
        <v>2</v>
      </c>
      <c r="O391" s="2">
        <f t="shared" si="44"/>
        <v>1848</v>
      </c>
    </row>
    <row r="392" spans="11:15" x14ac:dyDescent="0.25">
      <c r="K392" s="1">
        <v>44278</v>
      </c>
      <c r="L392" s="2">
        <f t="shared" si="49"/>
        <v>1853</v>
      </c>
      <c r="M392">
        <f t="shared" si="50"/>
        <v>1847</v>
      </c>
      <c r="N392" s="2">
        <v>5</v>
      </c>
      <c r="O392" s="2">
        <f t="shared" si="44"/>
        <v>1853</v>
      </c>
    </row>
    <row r="393" spans="11:15" x14ac:dyDescent="0.25">
      <c r="K393" s="1">
        <v>44279</v>
      </c>
      <c r="L393" s="2">
        <f t="shared" si="49"/>
        <v>1862</v>
      </c>
      <c r="M393">
        <f t="shared" si="50"/>
        <v>1850.8</v>
      </c>
      <c r="N393" s="2">
        <v>9</v>
      </c>
      <c r="O393" s="2">
        <f t="shared" si="44"/>
        <v>1862</v>
      </c>
    </row>
    <row r="394" spans="11:15" x14ac:dyDescent="0.25">
      <c r="K394" s="1">
        <v>44280</v>
      </c>
      <c r="L394" s="2">
        <f t="shared" si="49"/>
        <v>1867</v>
      </c>
      <c r="M394">
        <f t="shared" si="50"/>
        <v>1855.2</v>
      </c>
      <c r="N394" s="2">
        <v>5</v>
      </c>
      <c r="O394" s="2">
        <f t="shared" ref="O394:O457" si="51">O393+N394</f>
        <v>1867</v>
      </c>
    </row>
    <row r="395" spans="11:15" x14ac:dyDescent="0.25">
      <c r="K395" s="1">
        <v>44281</v>
      </c>
      <c r="L395" s="2">
        <f t="shared" si="49"/>
        <v>1879</v>
      </c>
      <c r="M395">
        <f t="shared" si="50"/>
        <v>1861.8</v>
      </c>
      <c r="N395" s="2">
        <v>12</v>
      </c>
      <c r="O395" s="2">
        <f t="shared" si="51"/>
        <v>1879</v>
      </c>
    </row>
    <row r="396" spans="11:15" x14ac:dyDescent="0.25">
      <c r="K396" s="1">
        <v>44282</v>
      </c>
      <c r="L396" s="2">
        <f t="shared" si="49"/>
        <v>1893</v>
      </c>
      <c r="M396">
        <f t="shared" si="50"/>
        <v>1870.8</v>
      </c>
      <c r="N396" s="2">
        <v>14</v>
      </c>
      <c r="O396" s="2">
        <f t="shared" si="51"/>
        <v>1893</v>
      </c>
    </row>
    <row r="397" spans="11:15" x14ac:dyDescent="0.25">
      <c r="K397" s="1">
        <v>44283</v>
      </c>
      <c r="L397" s="2">
        <f t="shared" si="49"/>
        <v>1902</v>
      </c>
      <c r="M397">
        <f t="shared" ref="M397" si="52">SUM(L393:L397)/5</f>
        <v>1880.6</v>
      </c>
      <c r="N397" s="2">
        <v>9</v>
      </c>
      <c r="O397" s="2">
        <f t="shared" si="51"/>
        <v>1902</v>
      </c>
    </row>
    <row r="398" spans="11:15" x14ac:dyDescent="0.25">
      <c r="K398" s="1">
        <v>44284</v>
      </c>
      <c r="L398" s="2">
        <f t="shared" si="49"/>
        <v>1911</v>
      </c>
      <c r="M398">
        <f t="shared" si="50"/>
        <v>1890.4</v>
      </c>
      <c r="N398" s="2">
        <v>9</v>
      </c>
      <c r="O398" s="2">
        <f t="shared" si="51"/>
        <v>1911</v>
      </c>
    </row>
    <row r="399" spans="11:15" x14ac:dyDescent="0.25">
      <c r="K399" s="1">
        <v>44285</v>
      </c>
      <c r="L399" s="2">
        <f t="shared" si="49"/>
        <v>1930</v>
      </c>
      <c r="M399">
        <f t="shared" si="50"/>
        <v>1903</v>
      </c>
      <c r="N399" s="2">
        <v>19</v>
      </c>
      <c r="O399" s="2">
        <f t="shared" si="51"/>
        <v>1930</v>
      </c>
    </row>
    <row r="400" spans="11:15" x14ac:dyDescent="0.25">
      <c r="K400" s="1">
        <v>44286</v>
      </c>
      <c r="L400" s="2">
        <f t="shared" si="49"/>
        <v>1935</v>
      </c>
      <c r="M400">
        <f t="shared" si="50"/>
        <v>1914.2</v>
      </c>
      <c r="N400" s="2">
        <v>5</v>
      </c>
      <c r="O400" s="2">
        <f t="shared" si="51"/>
        <v>1935</v>
      </c>
    </row>
    <row r="401" spans="11:15" x14ac:dyDescent="0.25">
      <c r="K401" s="1">
        <v>44287</v>
      </c>
      <c r="L401" s="2">
        <f t="shared" si="49"/>
        <v>1946</v>
      </c>
      <c r="M401">
        <f t="shared" si="50"/>
        <v>1924.8</v>
      </c>
      <c r="N401" s="2">
        <v>11</v>
      </c>
      <c r="O401" s="2">
        <f t="shared" si="51"/>
        <v>1946</v>
      </c>
    </row>
    <row r="402" spans="11:15" x14ac:dyDescent="0.25">
      <c r="K402" s="1">
        <v>44288</v>
      </c>
      <c r="L402" s="2">
        <f t="shared" si="49"/>
        <v>1956</v>
      </c>
      <c r="M402">
        <f t="shared" si="50"/>
        <v>1935.6</v>
      </c>
      <c r="N402" s="2">
        <v>10</v>
      </c>
      <c r="O402" s="2">
        <f t="shared" si="51"/>
        <v>1956</v>
      </c>
    </row>
    <row r="403" spans="11:15" x14ac:dyDescent="0.25">
      <c r="K403" s="1">
        <v>44289</v>
      </c>
      <c r="L403" s="2">
        <f t="shared" si="49"/>
        <v>1972</v>
      </c>
      <c r="M403">
        <f t="shared" si="50"/>
        <v>1947.8</v>
      </c>
      <c r="N403" s="2">
        <v>16</v>
      </c>
      <c r="O403" s="2">
        <f t="shared" si="51"/>
        <v>1972</v>
      </c>
    </row>
    <row r="404" spans="11:15" x14ac:dyDescent="0.25">
      <c r="K404" s="1">
        <v>44290</v>
      </c>
      <c r="L404" s="2">
        <f t="shared" ref="L404:L426" si="53">O404</f>
        <v>1972</v>
      </c>
      <c r="M404">
        <f t="shared" ref="M404:M426" si="54">SUM(L400:L404)/5</f>
        <v>1956.2</v>
      </c>
      <c r="N404" s="2">
        <v>0</v>
      </c>
      <c r="O404" s="2">
        <f t="shared" si="51"/>
        <v>1972</v>
      </c>
    </row>
    <row r="405" spans="11:15" x14ac:dyDescent="0.25">
      <c r="K405" s="1">
        <v>44291</v>
      </c>
      <c r="L405" s="2">
        <f t="shared" si="53"/>
        <v>1997</v>
      </c>
      <c r="M405">
        <f t="shared" si="54"/>
        <v>1968.6</v>
      </c>
      <c r="N405" s="2">
        <v>25</v>
      </c>
      <c r="O405" s="2">
        <f t="shared" si="51"/>
        <v>1997</v>
      </c>
    </row>
    <row r="406" spans="11:15" x14ac:dyDescent="0.25">
      <c r="K406" s="1">
        <v>44292</v>
      </c>
      <c r="L406" s="2">
        <f t="shared" si="53"/>
        <v>2008</v>
      </c>
      <c r="M406">
        <f t="shared" si="54"/>
        <v>1981</v>
      </c>
      <c r="N406" s="2">
        <v>11</v>
      </c>
      <c r="O406" s="2">
        <f t="shared" si="51"/>
        <v>2008</v>
      </c>
    </row>
    <row r="407" spans="11:15" x14ac:dyDescent="0.25">
      <c r="K407" s="1">
        <v>44293</v>
      </c>
      <c r="L407" s="2">
        <f t="shared" si="53"/>
        <v>2029</v>
      </c>
      <c r="M407">
        <f t="shared" si="54"/>
        <v>1995.6</v>
      </c>
      <c r="N407" s="2">
        <v>21</v>
      </c>
      <c r="O407" s="2">
        <f t="shared" si="51"/>
        <v>2029</v>
      </c>
    </row>
    <row r="408" spans="11:15" x14ac:dyDescent="0.25">
      <c r="K408" s="1">
        <v>44294</v>
      </c>
      <c r="L408" s="2">
        <f t="shared" si="53"/>
        <v>2061</v>
      </c>
      <c r="M408">
        <f t="shared" si="54"/>
        <v>2013.4</v>
      </c>
      <c r="N408" s="2">
        <v>32</v>
      </c>
      <c r="O408" s="2">
        <f t="shared" si="51"/>
        <v>2061</v>
      </c>
    </row>
    <row r="409" spans="11:15" x14ac:dyDescent="0.25">
      <c r="K409" s="1">
        <v>44295</v>
      </c>
      <c r="L409" s="2">
        <f t="shared" si="53"/>
        <v>2083</v>
      </c>
      <c r="M409">
        <f t="shared" si="54"/>
        <v>2035.6</v>
      </c>
      <c r="N409" s="2">
        <v>22</v>
      </c>
      <c r="O409" s="2">
        <f t="shared" si="51"/>
        <v>2083</v>
      </c>
    </row>
    <row r="410" spans="11:15" x14ac:dyDescent="0.25">
      <c r="K410" s="1">
        <v>44296</v>
      </c>
      <c r="L410" s="2">
        <f t="shared" si="53"/>
        <v>2119</v>
      </c>
      <c r="M410">
        <f t="shared" si="54"/>
        <v>2060</v>
      </c>
      <c r="N410" s="2">
        <v>36</v>
      </c>
      <c r="O410" s="2">
        <f t="shared" si="51"/>
        <v>2119</v>
      </c>
    </row>
    <row r="411" spans="11:15" x14ac:dyDescent="0.25">
      <c r="K411" s="1">
        <v>44297</v>
      </c>
      <c r="L411" s="2">
        <f t="shared" si="53"/>
        <v>2119</v>
      </c>
      <c r="M411">
        <f t="shared" si="54"/>
        <v>2082.1999999999998</v>
      </c>
      <c r="N411" s="2">
        <v>0</v>
      </c>
      <c r="O411" s="2">
        <f t="shared" si="51"/>
        <v>2119</v>
      </c>
    </row>
    <row r="412" spans="11:15" x14ac:dyDescent="0.25">
      <c r="K412" s="1">
        <v>44298</v>
      </c>
      <c r="L412" s="2">
        <f t="shared" si="53"/>
        <v>2157</v>
      </c>
      <c r="M412">
        <f t="shared" si="54"/>
        <v>2107.8000000000002</v>
      </c>
      <c r="N412" s="2">
        <v>38</v>
      </c>
      <c r="O412" s="2">
        <f t="shared" si="51"/>
        <v>2157</v>
      </c>
    </row>
    <row r="413" spans="11:15" x14ac:dyDescent="0.25">
      <c r="K413" s="1">
        <v>44299</v>
      </c>
      <c r="L413" s="2">
        <f t="shared" si="53"/>
        <v>2168</v>
      </c>
      <c r="M413">
        <f t="shared" si="54"/>
        <v>2129.1999999999998</v>
      </c>
      <c r="N413" s="2">
        <v>11</v>
      </c>
      <c r="O413" s="2">
        <f t="shared" si="51"/>
        <v>2168</v>
      </c>
    </row>
    <row r="414" spans="11:15" x14ac:dyDescent="0.25">
      <c r="K414" s="1">
        <v>44300</v>
      </c>
      <c r="L414" s="2">
        <f t="shared" si="53"/>
        <v>2212</v>
      </c>
      <c r="M414">
        <f t="shared" si="54"/>
        <v>2155</v>
      </c>
      <c r="N414" s="2">
        <v>44</v>
      </c>
      <c r="O414" s="2">
        <f t="shared" si="51"/>
        <v>2212</v>
      </c>
    </row>
    <row r="415" spans="11:15" x14ac:dyDescent="0.25">
      <c r="K415" s="1">
        <v>44301</v>
      </c>
      <c r="L415" s="2">
        <f t="shared" si="53"/>
        <v>2229</v>
      </c>
      <c r="M415">
        <f t="shared" si="54"/>
        <v>2177</v>
      </c>
      <c r="N415" s="2">
        <v>17</v>
      </c>
      <c r="O415" s="2">
        <f t="shared" si="51"/>
        <v>2229</v>
      </c>
    </row>
    <row r="416" spans="11:15" x14ac:dyDescent="0.25">
      <c r="K416" s="1">
        <v>44302</v>
      </c>
      <c r="L416" s="2">
        <f t="shared" si="53"/>
        <v>2263</v>
      </c>
      <c r="M416">
        <f t="shared" si="54"/>
        <v>2205.8000000000002</v>
      </c>
      <c r="N416" s="2">
        <v>34</v>
      </c>
      <c r="O416" s="2">
        <f t="shared" si="51"/>
        <v>2263</v>
      </c>
    </row>
    <row r="417" spans="11:15" x14ac:dyDescent="0.25">
      <c r="K417" s="1">
        <v>44303</v>
      </c>
      <c r="L417" s="2">
        <f t="shared" si="53"/>
        <v>2285</v>
      </c>
      <c r="M417">
        <f t="shared" si="54"/>
        <v>2231.4</v>
      </c>
      <c r="N417" s="2">
        <v>22</v>
      </c>
      <c r="O417" s="2">
        <f t="shared" si="51"/>
        <v>2285</v>
      </c>
    </row>
    <row r="418" spans="11:15" x14ac:dyDescent="0.25">
      <c r="K418" s="1">
        <v>44304</v>
      </c>
      <c r="L418" s="2">
        <f t="shared" si="53"/>
        <v>2298</v>
      </c>
      <c r="M418">
        <f t="shared" si="54"/>
        <v>2257.4</v>
      </c>
      <c r="N418" s="2">
        <v>13</v>
      </c>
      <c r="O418" s="2">
        <f t="shared" si="51"/>
        <v>2298</v>
      </c>
    </row>
    <row r="419" spans="11:15" x14ac:dyDescent="0.25">
      <c r="K419" s="1">
        <v>44305</v>
      </c>
      <c r="L419" s="2">
        <f t="shared" si="53"/>
        <v>2341</v>
      </c>
      <c r="M419">
        <f t="shared" si="54"/>
        <v>2283.1999999999998</v>
      </c>
      <c r="N419" s="2">
        <v>43</v>
      </c>
      <c r="O419" s="2">
        <f t="shared" si="51"/>
        <v>2341</v>
      </c>
    </row>
    <row r="420" spans="11:15" x14ac:dyDescent="0.25">
      <c r="K420" s="1">
        <v>44306</v>
      </c>
      <c r="L420" s="2">
        <f t="shared" si="53"/>
        <v>2347</v>
      </c>
      <c r="M420">
        <f t="shared" si="54"/>
        <v>2306.8000000000002</v>
      </c>
      <c r="N420" s="2">
        <v>6</v>
      </c>
      <c r="O420" s="2">
        <f t="shared" si="51"/>
        <v>2347</v>
      </c>
    </row>
    <row r="421" spans="11:15" x14ac:dyDescent="0.25">
      <c r="K421" s="1">
        <v>44307</v>
      </c>
      <c r="L421" s="2">
        <f t="shared" si="53"/>
        <v>2378</v>
      </c>
      <c r="M421">
        <f t="shared" si="54"/>
        <v>2329.8000000000002</v>
      </c>
      <c r="N421" s="2">
        <v>31</v>
      </c>
      <c r="O421" s="2">
        <f t="shared" si="51"/>
        <v>2378</v>
      </c>
    </row>
    <row r="422" spans="11:15" x14ac:dyDescent="0.25">
      <c r="K422" s="1">
        <v>44308</v>
      </c>
      <c r="L422" s="2">
        <f t="shared" si="53"/>
        <v>2393</v>
      </c>
      <c r="M422">
        <f t="shared" si="54"/>
        <v>2351.4</v>
      </c>
      <c r="N422" s="2">
        <v>15</v>
      </c>
      <c r="O422" s="2">
        <f t="shared" si="51"/>
        <v>2393</v>
      </c>
    </row>
    <row r="423" spans="11:15" x14ac:dyDescent="0.25">
      <c r="K423" s="1">
        <v>44309</v>
      </c>
      <c r="L423" s="2">
        <f t="shared" si="53"/>
        <v>2420</v>
      </c>
      <c r="M423">
        <f t="shared" si="54"/>
        <v>2375.8000000000002</v>
      </c>
      <c r="N423" s="2">
        <v>27</v>
      </c>
      <c r="O423" s="2">
        <f t="shared" si="51"/>
        <v>2420</v>
      </c>
    </row>
    <row r="424" spans="11:15" x14ac:dyDescent="0.25">
      <c r="K424" s="1">
        <v>44310</v>
      </c>
      <c r="L424" s="2">
        <f t="shared" si="53"/>
        <v>2437</v>
      </c>
      <c r="M424">
        <f t="shared" si="54"/>
        <v>2395</v>
      </c>
      <c r="N424" s="2">
        <v>17</v>
      </c>
      <c r="O424" s="2">
        <f t="shared" si="51"/>
        <v>2437</v>
      </c>
    </row>
    <row r="425" spans="11:15" x14ac:dyDescent="0.25">
      <c r="K425" s="1">
        <v>44311</v>
      </c>
      <c r="L425" s="2">
        <f t="shared" si="53"/>
        <v>2447</v>
      </c>
      <c r="M425">
        <f t="shared" si="54"/>
        <v>2415</v>
      </c>
      <c r="N425" s="2">
        <v>10</v>
      </c>
      <c r="O425" s="2">
        <f t="shared" si="51"/>
        <v>2447</v>
      </c>
    </row>
    <row r="426" spans="11:15" x14ac:dyDescent="0.25">
      <c r="K426" s="1">
        <v>44312</v>
      </c>
      <c r="L426" s="2">
        <f t="shared" si="53"/>
        <v>2460</v>
      </c>
      <c r="M426">
        <f t="shared" si="54"/>
        <v>2431.4</v>
      </c>
      <c r="N426" s="2">
        <v>13</v>
      </c>
      <c r="O426" s="2">
        <f t="shared" si="51"/>
        <v>2460</v>
      </c>
    </row>
    <row r="427" spans="11:15" x14ac:dyDescent="0.25">
      <c r="K427" s="1">
        <v>44313</v>
      </c>
      <c r="L427" s="2">
        <f t="shared" ref="L427:L490" si="55">O427</f>
        <v>2471</v>
      </c>
      <c r="M427">
        <f t="shared" ref="M427:M490" si="56">SUM(L423:L427)/5</f>
        <v>2447</v>
      </c>
      <c r="N427" s="2">
        <v>11</v>
      </c>
      <c r="O427" s="2">
        <f t="shared" si="51"/>
        <v>2471</v>
      </c>
    </row>
    <row r="428" spans="11:15" x14ac:dyDescent="0.25">
      <c r="K428" s="1">
        <v>44314</v>
      </c>
      <c r="L428" s="2">
        <f t="shared" si="55"/>
        <v>2485</v>
      </c>
      <c r="M428">
        <f t="shared" si="56"/>
        <v>2460</v>
      </c>
      <c r="N428" s="2">
        <v>14</v>
      </c>
      <c r="O428" s="2">
        <f t="shared" si="51"/>
        <v>2485</v>
      </c>
    </row>
    <row r="429" spans="11:15" x14ac:dyDescent="0.25">
      <c r="K429" s="1">
        <v>44315</v>
      </c>
      <c r="L429" s="2">
        <f t="shared" si="55"/>
        <v>2503</v>
      </c>
      <c r="M429">
        <f t="shared" si="56"/>
        <v>2473.1999999999998</v>
      </c>
      <c r="N429" s="2">
        <v>18</v>
      </c>
      <c r="O429" s="2">
        <f t="shared" si="51"/>
        <v>2503</v>
      </c>
    </row>
    <row r="430" spans="11:15" x14ac:dyDescent="0.25">
      <c r="K430" s="1">
        <v>44316</v>
      </c>
      <c r="L430" s="2">
        <f t="shared" si="55"/>
        <v>2509</v>
      </c>
      <c r="M430">
        <f t="shared" si="56"/>
        <v>2485.6</v>
      </c>
      <c r="N430" s="2">
        <v>6</v>
      </c>
      <c r="O430" s="2">
        <f t="shared" si="51"/>
        <v>2509</v>
      </c>
    </row>
    <row r="431" spans="11:15" x14ac:dyDescent="0.25">
      <c r="K431" s="1">
        <v>44317</v>
      </c>
      <c r="L431" s="2">
        <f t="shared" si="55"/>
        <v>2522</v>
      </c>
      <c r="M431">
        <f t="shared" si="56"/>
        <v>2498</v>
      </c>
      <c r="N431" s="2">
        <v>13</v>
      </c>
      <c r="O431" s="2">
        <f t="shared" si="51"/>
        <v>2522</v>
      </c>
    </row>
    <row r="432" spans="11:15" x14ac:dyDescent="0.25">
      <c r="K432" s="1">
        <v>44318</v>
      </c>
      <c r="L432" s="2">
        <f t="shared" si="55"/>
        <v>2532</v>
      </c>
      <c r="M432">
        <f t="shared" si="56"/>
        <v>2510.1999999999998</v>
      </c>
      <c r="N432" s="2">
        <v>10</v>
      </c>
      <c r="O432" s="2">
        <f t="shared" si="51"/>
        <v>2532</v>
      </c>
    </row>
    <row r="433" spans="11:15" x14ac:dyDescent="0.25">
      <c r="K433" s="1">
        <v>44319</v>
      </c>
      <c r="L433" s="2">
        <f t="shared" si="55"/>
        <v>2533</v>
      </c>
      <c r="M433">
        <f t="shared" si="56"/>
        <v>2519.8000000000002</v>
      </c>
      <c r="N433" s="2">
        <v>1</v>
      </c>
      <c r="O433" s="2">
        <f t="shared" si="51"/>
        <v>2533</v>
      </c>
    </row>
    <row r="434" spans="11:15" x14ac:dyDescent="0.25">
      <c r="K434" s="1">
        <v>44320</v>
      </c>
      <c r="L434" s="2">
        <f t="shared" si="55"/>
        <v>2540</v>
      </c>
      <c r="M434">
        <f t="shared" si="56"/>
        <v>2527.1999999999998</v>
      </c>
      <c r="N434" s="2">
        <v>7</v>
      </c>
      <c r="O434" s="2">
        <f t="shared" si="51"/>
        <v>2540</v>
      </c>
    </row>
    <row r="435" spans="11:15" x14ac:dyDescent="0.25">
      <c r="K435" s="1">
        <v>44321</v>
      </c>
      <c r="L435" s="2">
        <f t="shared" si="55"/>
        <v>2551</v>
      </c>
      <c r="M435">
        <f t="shared" si="56"/>
        <v>2535.6</v>
      </c>
      <c r="N435" s="2">
        <v>11</v>
      </c>
      <c r="O435" s="2">
        <f t="shared" si="51"/>
        <v>2551</v>
      </c>
    </row>
    <row r="436" spans="11:15" x14ac:dyDescent="0.25">
      <c r="K436" s="1">
        <v>44322</v>
      </c>
      <c r="L436" s="2">
        <f t="shared" si="55"/>
        <v>2573</v>
      </c>
      <c r="M436">
        <f t="shared" si="56"/>
        <v>2545.8000000000002</v>
      </c>
      <c r="N436" s="2">
        <v>22</v>
      </c>
      <c r="O436" s="2">
        <f t="shared" si="51"/>
        <v>2573</v>
      </c>
    </row>
    <row r="437" spans="11:15" x14ac:dyDescent="0.25">
      <c r="K437" s="1">
        <v>44323</v>
      </c>
      <c r="L437" s="2">
        <f t="shared" si="55"/>
        <v>2580</v>
      </c>
      <c r="M437">
        <f t="shared" si="56"/>
        <v>2555.4</v>
      </c>
      <c r="N437" s="2">
        <v>7</v>
      </c>
      <c r="O437" s="2">
        <f t="shared" si="51"/>
        <v>2580</v>
      </c>
    </row>
    <row r="438" spans="11:15" x14ac:dyDescent="0.25">
      <c r="K438" s="1">
        <v>44324</v>
      </c>
      <c r="L438" s="2">
        <f t="shared" si="55"/>
        <v>2591</v>
      </c>
      <c r="M438">
        <f t="shared" si="56"/>
        <v>2567</v>
      </c>
      <c r="N438" s="2">
        <v>11</v>
      </c>
      <c r="O438" s="2">
        <f t="shared" si="51"/>
        <v>2591</v>
      </c>
    </row>
    <row r="439" spans="11:15" x14ac:dyDescent="0.25">
      <c r="K439" s="1">
        <v>44325</v>
      </c>
      <c r="L439" s="2">
        <f t="shared" si="55"/>
        <v>2593</v>
      </c>
      <c r="M439">
        <f t="shared" si="56"/>
        <v>2577.6</v>
      </c>
      <c r="N439" s="2">
        <v>2</v>
      </c>
      <c r="O439" s="2">
        <f t="shared" si="51"/>
        <v>2593</v>
      </c>
    </row>
    <row r="440" spans="11:15" x14ac:dyDescent="0.25">
      <c r="K440" s="1">
        <v>44326</v>
      </c>
      <c r="L440" s="2">
        <f t="shared" si="55"/>
        <v>2597</v>
      </c>
      <c r="M440">
        <f t="shared" si="56"/>
        <v>2586.8000000000002</v>
      </c>
      <c r="N440" s="2">
        <v>4</v>
      </c>
      <c r="O440" s="2">
        <f t="shared" si="51"/>
        <v>2597</v>
      </c>
    </row>
    <row r="441" spans="11:15" x14ac:dyDescent="0.25">
      <c r="K441" s="1">
        <v>44327</v>
      </c>
      <c r="L441" s="2">
        <f t="shared" si="55"/>
        <v>2600</v>
      </c>
      <c r="M441">
        <f t="shared" si="56"/>
        <v>2592.1999999999998</v>
      </c>
      <c r="N441" s="2">
        <v>3</v>
      </c>
      <c r="O441" s="2">
        <f t="shared" si="51"/>
        <v>2600</v>
      </c>
    </row>
    <row r="442" spans="11:15" x14ac:dyDescent="0.25">
      <c r="K442" s="1">
        <v>44328</v>
      </c>
      <c r="L442" s="2">
        <f t="shared" si="55"/>
        <v>2603</v>
      </c>
      <c r="M442">
        <f t="shared" si="56"/>
        <v>2596.8000000000002</v>
      </c>
      <c r="N442" s="2">
        <v>3</v>
      </c>
      <c r="O442" s="2">
        <f t="shared" si="51"/>
        <v>2603</v>
      </c>
    </row>
    <row r="443" spans="11:15" x14ac:dyDescent="0.25">
      <c r="K443" s="1">
        <v>44329</v>
      </c>
      <c r="L443" s="2">
        <f t="shared" si="55"/>
        <v>2605</v>
      </c>
      <c r="M443">
        <f t="shared" si="56"/>
        <v>2599.6</v>
      </c>
      <c r="N443" s="2">
        <v>2</v>
      </c>
      <c r="O443" s="2">
        <f t="shared" si="51"/>
        <v>2605</v>
      </c>
    </row>
    <row r="444" spans="11:15" x14ac:dyDescent="0.25">
      <c r="K444" s="1">
        <v>44330</v>
      </c>
      <c r="L444" s="2">
        <f t="shared" si="55"/>
        <v>2614</v>
      </c>
      <c r="M444">
        <f t="shared" si="56"/>
        <v>2603.8000000000002</v>
      </c>
      <c r="N444" s="2">
        <v>9</v>
      </c>
      <c r="O444" s="2">
        <f t="shared" si="51"/>
        <v>2614</v>
      </c>
    </row>
    <row r="445" spans="11:15" x14ac:dyDescent="0.25">
      <c r="K445" s="1">
        <v>44331</v>
      </c>
      <c r="L445" s="2">
        <f t="shared" si="55"/>
        <v>2615</v>
      </c>
      <c r="M445">
        <f t="shared" si="56"/>
        <v>2607.4</v>
      </c>
      <c r="N445" s="2">
        <v>1</v>
      </c>
      <c r="O445" s="2">
        <f t="shared" si="51"/>
        <v>2615</v>
      </c>
    </row>
    <row r="446" spans="11:15" x14ac:dyDescent="0.25">
      <c r="K446" s="1">
        <v>44332</v>
      </c>
      <c r="L446" s="2">
        <f t="shared" si="55"/>
        <v>2616</v>
      </c>
      <c r="M446">
        <f t="shared" si="56"/>
        <v>2610.6</v>
      </c>
      <c r="N446" s="2">
        <v>1</v>
      </c>
      <c r="O446" s="2">
        <f t="shared" si="51"/>
        <v>2616</v>
      </c>
    </row>
    <row r="447" spans="11:15" x14ac:dyDescent="0.25">
      <c r="K447" s="1">
        <v>44333</v>
      </c>
      <c r="L447" s="2">
        <f t="shared" si="55"/>
        <v>2617</v>
      </c>
      <c r="M447">
        <f t="shared" si="56"/>
        <v>2613.4</v>
      </c>
      <c r="N447" s="2">
        <v>1</v>
      </c>
      <c r="O447" s="2">
        <f t="shared" si="51"/>
        <v>2617</v>
      </c>
    </row>
    <row r="448" spans="11:15" x14ac:dyDescent="0.25">
      <c r="K448" s="1">
        <v>44334</v>
      </c>
      <c r="L448" s="2">
        <f t="shared" si="55"/>
        <v>2620</v>
      </c>
      <c r="M448">
        <f t="shared" si="56"/>
        <v>2616.4</v>
      </c>
      <c r="N448" s="2">
        <v>3</v>
      </c>
      <c r="O448" s="2">
        <f t="shared" si="51"/>
        <v>2620</v>
      </c>
    </row>
    <row r="449" spans="11:15" x14ac:dyDescent="0.25">
      <c r="K449" s="1">
        <v>44335</v>
      </c>
      <c r="L449" s="2">
        <f t="shared" si="55"/>
        <v>2624</v>
      </c>
      <c r="M449">
        <f t="shared" si="56"/>
        <v>2618.4</v>
      </c>
      <c r="N449" s="2">
        <v>4</v>
      </c>
      <c r="O449" s="2">
        <f t="shared" si="51"/>
        <v>2624</v>
      </c>
    </row>
    <row r="450" spans="11:15" x14ac:dyDescent="0.25">
      <c r="K450" s="1">
        <v>44336</v>
      </c>
      <c r="L450" s="2">
        <f t="shared" si="55"/>
        <v>2627</v>
      </c>
      <c r="M450">
        <f t="shared" si="56"/>
        <v>2620.8000000000002</v>
      </c>
      <c r="N450" s="2">
        <v>3</v>
      </c>
      <c r="O450" s="2">
        <f t="shared" si="51"/>
        <v>2627</v>
      </c>
    </row>
    <row r="451" spans="11:15" x14ac:dyDescent="0.25">
      <c r="K451" s="1">
        <v>44337</v>
      </c>
      <c r="L451" s="2">
        <f t="shared" si="55"/>
        <v>2630</v>
      </c>
      <c r="M451">
        <f t="shared" si="56"/>
        <v>2623.6</v>
      </c>
      <c r="N451" s="2">
        <v>3</v>
      </c>
      <c r="O451" s="2">
        <f t="shared" si="51"/>
        <v>2630</v>
      </c>
    </row>
    <row r="452" spans="11:15" x14ac:dyDescent="0.25">
      <c r="K452" s="1">
        <v>44338</v>
      </c>
      <c r="L452" s="2">
        <f t="shared" si="55"/>
        <v>2631</v>
      </c>
      <c r="M452">
        <f t="shared" si="56"/>
        <v>2626.4</v>
      </c>
      <c r="N452" s="2">
        <v>1</v>
      </c>
      <c r="O452" s="2">
        <f t="shared" si="51"/>
        <v>2631</v>
      </c>
    </row>
    <row r="453" spans="11:15" x14ac:dyDescent="0.25">
      <c r="K453" s="1">
        <v>44339</v>
      </c>
      <c r="L453" s="2">
        <f t="shared" si="55"/>
        <v>2634</v>
      </c>
      <c r="M453">
        <f t="shared" si="56"/>
        <v>2629.2</v>
      </c>
      <c r="N453" s="2">
        <v>3</v>
      </c>
      <c r="O453" s="2">
        <f t="shared" si="51"/>
        <v>2634</v>
      </c>
    </row>
    <row r="454" spans="11:15" x14ac:dyDescent="0.25">
      <c r="K454" s="1">
        <v>44340</v>
      </c>
      <c r="L454" s="2">
        <f t="shared" si="55"/>
        <v>2635</v>
      </c>
      <c r="M454">
        <f t="shared" si="56"/>
        <v>2631.4</v>
      </c>
      <c r="N454" s="2">
        <v>1</v>
      </c>
      <c r="O454" s="2">
        <f t="shared" si="51"/>
        <v>2635</v>
      </c>
    </row>
    <row r="455" spans="11:15" x14ac:dyDescent="0.25">
      <c r="K455" s="1">
        <v>44341</v>
      </c>
      <c r="L455" s="2">
        <f t="shared" si="55"/>
        <v>2635</v>
      </c>
      <c r="M455">
        <f t="shared" si="56"/>
        <v>2633</v>
      </c>
      <c r="N455" s="2">
        <v>0</v>
      </c>
      <c r="O455" s="2">
        <f t="shared" si="51"/>
        <v>2635</v>
      </c>
    </row>
    <row r="456" spans="11:15" x14ac:dyDescent="0.25">
      <c r="K456" s="1">
        <v>44342</v>
      </c>
      <c r="L456" s="2">
        <f t="shared" si="55"/>
        <v>2639</v>
      </c>
      <c r="M456">
        <f t="shared" si="56"/>
        <v>2634.8</v>
      </c>
      <c r="N456" s="2">
        <v>4</v>
      </c>
      <c r="O456" s="2">
        <f t="shared" si="51"/>
        <v>2639</v>
      </c>
    </row>
    <row r="457" spans="11:15" x14ac:dyDescent="0.25">
      <c r="K457" s="1">
        <v>44343</v>
      </c>
      <c r="L457" s="2">
        <f t="shared" si="55"/>
        <v>2641</v>
      </c>
      <c r="M457">
        <f t="shared" si="56"/>
        <v>2636.8</v>
      </c>
      <c r="N457" s="2">
        <v>2</v>
      </c>
      <c r="O457" s="2">
        <f t="shared" si="51"/>
        <v>2641</v>
      </c>
    </row>
    <row r="458" spans="11:15" x14ac:dyDescent="0.25">
      <c r="K458" s="1">
        <v>44344</v>
      </c>
      <c r="L458" s="2">
        <f t="shared" si="55"/>
        <v>2642</v>
      </c>
      <c r="M458">
        <f t="shared" si="56"/>
        <v>2638.4</v>
      </c>
      <c r="N458" s="2">
        <v>1</v>
      </c>
      <c r="O458" s="2">
        <f t="shared" ref="O458:O521" si="57">O457+N458</f>
        <v>2642</v>
      </c>
    </row>
    <row r="459" spans="11:15" x14ac:dyDescent="0.25">
      <c r="K459" s="1">
        <v>44345</v>
      </c>
      <c r="L459" s="2">
        <f t="shared" si="55"/>
        <v>2646</v>
      </c>
      <c r="M459">
        <f t="shared" si="56"/>
        <v>2640.6</v>
      </c>
      <c r="N459" s="2">
        <v>4</v>
      </c>
      <c r="O459" s="2">
        <f t="shared" si="57"/>
        <v>2646</v>
      </c>
    </row>
    <row r="460" spans="11:15" x14ac:dyDescent="0.25">
      <c r="K460" s="1">
        <v>44346</v>
      </c>
      <c r="L460" s="2">
        <f t="shared" si="55"/>
        <v>2646</v>
      </c>
      <c r="M460">
        <f t="shared" si="56"/>
        <v>2642.8</v>
      </c>
      <c r="N460" s="2">
        <v>0</v>
      </c>
      <c r="O460" s="2">
        <f t="shared" si="57"/>
        <v>2646</v>
      </c>
    </row>
    <row r="461" spans="11:15" x14ac:dyDescent="0.25">
      <c r="K461" s="1">
        <v>44347</v>
      </c>
      <c r="L461" s="2">
        <f t="shared" si="55"/>
        <v>2646</v>
      </c>
      <c r="M461">
        <f t="shared" si="56"/>
        <v>2644.2</v>
      </c>
      <c r="N461" s="2">
        <v>0</v>
      </c>
      <c r="O461" s="2">
        <f t="shared" si="57"/>
        <v>2646</v>
      </c>
    </row>
    <row r="462" spans="11:15" x14ac:dyDescent="0.25">
      <c r="K462" s="1">
        <v>44348</v>
      </c>
      <c r="L462" s="2">
        <f t="shared" si="55"/>
        <v>2647</v>
      </c>
      <c r="M462">
        <f t="shared" si="56"/>
        <v>2645.4</v>
      </c>
      <c r="N462" s="2">
        <v>1</v>
      </c>
      <c r="O462" s="2">
        <f t="shared" si="57"/>
        <v>2647</v>
      </c>
    </row>
    <row r="463" spans="11:15" x14ac:dyDescent="0.25">
      <c r="K463" s="1">
        <v>44349</v>
      </c>
      <c r="L463" s="2">
        <f t="shared" si="55"/>
        <v>2648</v>
      </c>
      <c r="M463">
        <f t="shared" si="56"/>
        <v>2646.6</v>
      </c>
      <c r="N463" s="2">
        <v>1</v>
      </c>
      <c r="O463" s="2">
        <f t="shared" si="57"/>
        <v>2648</v>
      </c>
    </row>
    <row r="464" spans="11:15" x14ac:dyDescent="0.25">
      <c r="K464" s="1">
        <v>44350</v>
      </c>
      <c r="L464" s="2">
        <f t="shared" si="55"/>
        <v>2648</v>
      </c>
      <c r="M464">
        <f t="shared" si="56"/>
        <v>2647</v>
      </c>
      <c r="N464" s="2">
        <v>0</v>
      </c>
      <c r="O464" s="2">
        <f t="shared" si="57"/>
        <v>2648</v>
      </c>
    </row>
    <row r="465" spans="11:15" x14ac:dyDescent="0.25">
      <c r="K465" s="1">
        <v>44351</v>
      </c>
      <c r="L465" s="2">
        <f t="shared" si="55"/>
        <v>2649</v>
      </c>
      <c r="M465">
        <f t="shared" si="56"/>
        <v>2647.6</v>
      </c>
      <c r="N465" s="2">
        <v>1</v>
      </c>
      <c r="O465" s="2">
        <f t="shared" si="57"/>
        <v>2649</v>
      </c>
    </row>
    <row r="466" spans="11:15" x14ac:dyDescent="0.25">
      <c r="K466" s="1">
        <v>44352</v>
      </c>
      <c r="L466" s="2">
        <f t="shared" si="55"/>
        <v>2650</v>
      </c>
      <c r="M466">
        <f t="shared" si="56"/>
        <v>2648.4</v>
      </c>
      <c r="N466" s="2">
        <v>1</v>
      </c>
      <c r="O466" s="2">
        <f t="shared" si="57"/>
        <v>2650</v>
      </c>
    </row>
    <row r="467" spans="11:15" x14ac:dyDescent="0.25">
      <c r="K467" s="1">
        <v>44353</v>
      </c>
      <c r="L467" s="2">
        <f t="shared" si="55"/>
        <v>2650</v>
      </c>
      <c r="M467">
        <f t="shared" si="56"/>
        <v>2649</v>
      </c>
      <c r="N467" s="2">
        <v>0</v>
      </c>
      <c r="O467" s="2">
        <f t="shared" si="57"/>
        <v>2650</v>
      </c>
    </row>
    <row r="468" spans="11:15" x14ac:dyDescent="0.25">
      <c r="K468" s="1">
        <v>44354</v>
      </c>
      <c r="L468" s="2">
        <f t="shared" si="55"/>
        <v>2651</v>
      </c>
      <c r="M468">
        <f t="shared" si="56"/>
        <v>2649.6</v>
      </c>
      <c r="N468" s="2">
        <v>1</v>
      </c>
      <c r="O468" s="2">
        <f t="shared" si="57"/>
        <v>2651</v>
      </c>
    </row>
    <row r="469" spans="11:15" x14ac:dyDescent="0.25">
      <c r="K469" s="1">
        <v>44355</v>
      </c>
      <c r="L469" s="2">
        <f t="shared" si="55"/>
        <v>2651</v>
      </c>
      <c r="M469">
        <f t="shared" si="56"/>
        <v>2650.2</v>
      </c>
      <c r="N469" s="2">
        <v>0</v>
      </c>
      <c r="O469" s="2">
        <f t="shared" si="57"/>
        <v>2651</v>
      </c>
    </row>
    <row r="470" spans="11:15" x14ac:dyDescent="0.25">
      <c r="K470" s="1">
        <v>44356</v>
      </c>
      <c r="L470" s="2">
        <f t="shared" si="55"/>
        <v>2652</v>
      </c>
      <c r="M470">
        <f t="shared" si="56"/>
        <v>2650.8</v>
      </c>
      <c r="N470" s="2">
        <v>1</v>
      </c>
      <c r="O470" s="2">
        <f t="shared" si="57"/>
        <v>2652</v>
      </c>
    </row>
    <row r="471" spans="11:15" x14ac:dyDescent="0.25">
      <c r="K471" s="1">
        <v>44357</v>
      </c>
      <c r="L471" s="2">
        <f t="shared" si="55"/>
        <v>2653</v>
      </c>
      <c r="M471">
        <f t="shared" si="56"/>
        <v>2651.4</v>
      </c>
      <c r="N471" s="2">
        <v>1</v>
      </c>
      <c r="O471" s="2">
        <f t="shared" si="57"/>
        <v>2653</v>
      </c>
    </row>
    <row r="472" spans="11:15" x14ac:dyDescent="0.25">
      <c r="K472" s="1">
        <v>44358</v>
      </c>
      <c r="L472" s="2">
        <f t="shared" si="55"/>
        <v>2654</v>
      </c>
      <c r="M472">
        <f t="shared" si="56"/>
        <v>2652.2</v>
      </c>
      <c r="N472" s="2">
        <v>1</v>
      </c>
      <c r="O472" s="2">
        <f t="shared" si="57"/>
        <v>2654</v>
      </c>
    </row>
    <row r="473" spans="11:15" x14ac:dyDescent="0.25">
      <c r="K473" s="1">
        <v>44359</v>
      </c>
      <c r="L473" s="2">
        <f t="shared" si="55"/>
        <v>2654</v>
      </c>
      <c r="M473">
        <f t="shared" si="56"/>
        <v>2652.8</v>
      </c>
      <c r="N473" s="2">
        <v>0</v>
      </c>
      <c r="O473" s="2">
        <f t="shared" si="57"/>
        <v>2654</v>
      </c>
    </row>
    <row r="474" spans="11:15" x14ac:dyDescent="0.25">
      <c r="K474" s="1">
        <v>44360</v>
      </c>
      <c r="L474" s="2">
        <f t="shared" si="55"/>
        <v>2654</v>
      </c>
      <c r="M474">
        <f t="shared" si="56"/>
        <v>2653.4</v>
      </c>
      <c r="N474" s="2">
        <v>0</v>
      </c>
      <c r="O474" s="2">
        <f t="shared" si="57"/>
        <v>2654</v>
      </c>
    </row>
    <row r="475" spans="11:15" x14ac:dyDescent="0.25">
      <c r="K475" s="1">
        <v>44361</v>
      </c>
      <c r="L475" s="2">
        <f t="shared" si="55"/>
        <v>2654</v>
      </c>
      <c r="M475">
        <f t="shared" si="56"/>
        <v>2653.8</v>
      </c>
      <c r="N475" s="2">
        <v>0</v>
      </c>
      <c r="O475" s="2">
        <f t="shared" si="57"/>
        <v>2654</v>
      </c>
    </row>
    <row r="476" spans="11:15" x14ac:dyDescent="0.25">
      <c r="K476" s="1">
        <v>44362</v>
      </c>
      <c r="L476" s="2">
        <f t="shared" si="55"/>
        <v>2655</v>
      </c>
      <c r="M476">
        <f t="shared" si="56"/>
        <v>2654.2</v>
      </c>
      <c r="N476" s="2">
        <v>1</v>
      </c>
      <c r="O476" s="2">
        <f t="shared" si="57"/>
        <v>2655</v>
      </c>
    </row>
    <row r="477" spans="11:15" x14ac:dyDescent="0.25">
      <c r="K477" s="1">
        <v>44363</v>
      </c>
      <c r="L477" s="2">
        <f t="shared" si="55"/>
        <v>2655</v>
      </c>
      <c r="M477">
        <f t="shared" si="56"/>
        <v>2654.4</v>
      </c>
      <c r="N477" s="2">
        <v>0</v>
      </c>
      <c r="O477" s="2">
        <f t="shared" si="57"/>
        <v>2655</v>
      </c>
    </row>
    <row r="478" spans="11:15" x14ac:dyDescent="0.25">
      <c r="K478" s="1">
        <v>44364</v>
      </c>
      <c r="L478" s="2">
        <f t="shared" si="55"/>
        <v>2655</v>
      </c>
      <c r="M478">
        <f t="shared" si="56"/>
        <v>2654.6</v>
      </c>
      <c r="N478" s="2">
        <v>0</v>
      </c>
      <c r="O478" s="2">
        <f t="shared" si="57"/>
        <v>2655</v>
      </c>
    </row>
    <row r="479" spans="11:15" x14ac:dyDescent="0.25">
      <c r="K479" s="1">
        <v>44365</v>
      </c>
      <c r="L479" s="2">
        <f t="shared" si="55"/>
        <v>2655</v>
      </c>
      <c r="M479">
        <f t="shared" si="56"/>
        <v>2654.8</v>
      </c>
      <c r="N479" s="2">
        <v>0</v>
      </c>
      <c r="O479" s="2">
        <f t="shared" si="57"/>
        <v>2655</v>
      </c>
    </row>
    <row r="480" spans="11:15" x14ac:dyDescent="0.25">
      <c r="K480" s="1">
        <v>44366</v>
      </c>
      <c r="L480" s="2">
        <f t="shared" si="55"/>
        <v>2655</v>
      </c>
      <c r="M480">
        <f t="shared" si="56"/>
        <v>2655</v>
      </c>
      <c r="N480" s="2">
        <v>0</v>
      </c>
      <c r="O480" s="2">
        <f t="shared" si="57"/>
        <v>2655</v>
      </c>
    </row>
    <row r="481" spans="11:15" x14ac:dyDescent="0.25">
      <c r="K481" s="1">
        <v>44367</v>
      </c>
      <c r="L481" s="2">
        <f t="shared" si="55"/>
        <v>2655</v>
      </c>
      <c r="M481">
        <f t="shared" si="56"/>
        <v>2655</v>
      </c>
      <c r="N481" s="2">
        <v>0</v>
      </c>
      <c r="O481" s="2">
        <f t="shared" si="57"/>
        <v>2655</v>
      </c>
    </row>
    <row r="482" spans="11:15" x14ac:dyDescent="0.25">
      <c r="K482" s="1">
        <v>44368</v>
      </c>
      <c r="L482" s="2">
        <f t="shared" si="55"/>
        <v>2655</v>
      </c>
      <c r="M482">
        <f t="shared" si="56"/>
        <v>2655</v>
      </c>
      <c r="N482" s="2">
        <v>0</v>
      </c>
      <c r="O482" s="2">
        <f t="shared" si="57"/>
        <v>2655</v>
      </c>
    </row>
    <row r="483" spans="11:15" x14ac:dyDescent="0.25">
      <c r="K483" s="1">
        <v>44369</v>
      </c>
      <c r="L483" s="2">
        <f t="shared" si="55"/>
        <v>2656</v>
      </c>
      <c r="M483">
        <f t="shared" si="56"/>
        <v>2655.2</v>
      </c>
      <c r="N483" s="2">
        <v>1</v>
      </c>
      <c r="O483" s="2">
        <f t="shared" si="57"/>
        <v>2656</v>
      </c>
    </row>
    <row r="484" spans="11:15" x14ac:dyDescent="0.25">
      <c r="K484" s="1">
        <v>44370</v>
      </c>
      <c r="L484" s="2">
        <f t="shared" si="55"/>
        <v>2657</v>
      </c>
      <c r="M484">
        <f t="shared" si="56"/>
        <v>2655.6</v>
      </c>
      <c r="N484" s="2">
        <v>1</v>
      </c>
      <c r="O484" s="2">
        <f t="shared" si="57"/>
        <v>2657</v>
      </c>
    </row>
    <row r="485" spans="11:15" x14ac:dyDescent="0.25">
      <c r="K485" s="1">
        <v>44371</v>
      </c>
      <c r="L485" s="2">
        <f t="shared" si="55"/>
        <v>2658</v>
      </c>
      <c r="M485">
        <f t="shared" si="56"/>
        <v>2656.2</v>
      </c>
      <c r="N485" s="2">
        <v>1</v>
      </c>
      <c r="O485" s="2">
        <f t="shared" si="57"/>
        <v>2658</v>
      </c>
    </row>
    <row r="486" spans="11:15" x14ac:dyDescent="0.25">
      <c r="K486" s="1">
        <v>44372</v>
      </c>
      <c r="L486" s="2">
        <f t="shared" si="55"/>
        <v>2658</v>
      </c>
      <c r="M486">
        <f t="shared" si="56"/>
        <v>2656.8</v>
      </c>
      <c r="N486" s="2">
        <v>0</v>
      </c>
      <c r="O486" s="2">
        <f t="shared" si="57"/>
        <v>2658</v>
      </c>
    </row>
    <row r="487" spans="11:15" x14ac:dyDescent="0.25">
      <c r="K487" s="1">
        <v>44373</v>
      </c>
      <c r="L487" s="2">
        <f t="shared" si="55"/>
        <v>2658</v>
      </c>
      <c r="M487">
        <f t="shared" si="56"/>
        <v>2657.4</v>
      </c>
      <c r="N487" s="2">
        <v>0</v>
      </c>
      <c r="O487" s="2">
        <f t="shared" si="57"/>
        <v>2658</v>
      </c>
    </row>
    <row r="488" spans="11:15" x14ac:dyDescent="0.25">
      <c r="K488" s="1">
        <v>44374</v>
      </c>
      <c r="L488" s="2">
        <f t="shared" si="55"/>
        <v>2658</v>
      </c>
      <c r="M488">
        <f t="shared" si="56"/>
        <v>2657.8</v>
      </c>
      <c r="N488" s="2">
        <v>0</v>
      </c>
      <c r="O488" s="2">
        <f t="shared" si="57"/>
        <v>2658</v>
      </c>
    </row>
    <row r="489" spans="11:15" x14ac:dyDescent="0.25">
      <c r="K489" s="1">
        <v>44375</v>
      </c>
      <c r="L489" s="2">
        <f t="shared" si="55"/>
        <v>2658</v>
      </c>
      <c r="M489">
        <f t="shared" si="56"/>
        <v>2658</v>
      </c>
      <c r="N489" s="2">
        <v>0</v>
      </c>
      <c r="O489" s="2">
        <f t="shared" si="57"/>
        <v>2658</v>
      </c>
    </row>
    <row r="490" spans="11:15" x14ac:dyDescent="0.25">
      <c r="K490" s="1">
        <v>44376</v>
      </c>
      <c r="L490" s="2">
        <f t="shared" si="55"/>
        <v>2658</v>
      </c>
      <c r="M490">
        <f t="shared" si="56"/>
        <v>2658</v>
      </c>
      <c r="N490" s="2">
        <v>0</v>
      </c>
      <c r="O490" s="2">
        <f t="shared" si="57"/>
        <v>2658</v>
      </c>
    </row>
    <row r="491" spans="11:15" x14ac:dyDescent="0.25">
      <c r="K491" s="1">
        <v>44377</v>
      </c>
      <c r="L491" s="2">
        <f t="shared" ref="L491:L555" si="58">O491</f>
        <v>2658</v>
      </c>
      <c r="M491">
        <f t="shared" ref="M491:M554" si="59">SUM(L487:L491)/5</f>
        <v>2658</v>
      </c>
      <c r="N491" s="2">
        <v>0</v>
      </c>
      <c r="O491" s="2">
        <f t="shared" si="57"/>
        <v>2658</v>
      </c>
    </row>
    <row r="492" spans="11:15" x14ac:dyDescent="0.25">
      <c r="K492" s="1">
        <v>44378</v>
      </c>
      <c r="L492" s="2">
        <f t="shared" si="58"/>
        <v>2658</v>
      </c>
      <c r="M492">
        <f t="shared" si="59"/>
        <v>2658</v>
      </c>
      <c r="N492" s="2">
        <v>0</v>
      </c>
      <c r="O492" s="2">
        <f t="shared" si="57"/>
        <v>2658</v>
      </c>
    </row>
    <row r="493" spans="11:15" x14ac:dyDescent="0.25">
      <c r="K493" s="1">
        <v>44379</v>
      </c>
      <c r="L493" s="2">
        <f t="shared" si="58"/>
        <v>2658</v>
      </c>
      <c r="M493">
        <f t="shared" si="59"/>
        <v>2658</v>
      </c>
      <c r="N493" s="2">
        <v>0</v>
      </c>
      <c r="O493" s="2">
        <f t="shared" si="57"/>
        <v>2658</v>
      </c>
    </row>
    <row r="494" spans="11:15" x14ac:dyDescent="0.25">
      <c r="K494" s="1">
        <v>44380</v>
      </c>
      <c r="L494" s="2">
        <f t="shared" si="58"/>
        <v>2660</v>
      </c>
      <c r="M494">
        <f t="shared" si="59"/>
        <v>2658.4</v>
      </c>
      <c r="N494" s="2">
        <v>2</v>
      </c>
      <c r="O494" s="2">
        <f t="shared" si="57"/>
        <v>2660</v>
      </c>
    </row>
    <row r="495" spans="11:15" x14ac:dyDescent="0.25">
      <c r="K495" s="1">
        <v>44381</v>
      </c>
      <c r="L495" s="2">
        <f t="shared" si="58"/>
        <v>2660</v>
      </c>
      <c r="M495">
        <f t="shared" si="59"/>
        <v>2658.8</v>
      </c>
      <c r="N495" s="2">
        <v>0</v>
      </c>
      <c r="O495" s="2">
        <f t="shared" si="57"/>
        <v>2660</v>
      </c>
    </row>
    <row r="496" spans="11:15" x14ac:dyDescent="0.25">
      <c r="K496" s="1">
        <v>44382</v>
      </c>
      <c r="L496" s="2">
        <f t="shared" si="58"/>
        <v>2660</v>
      </c>
      <c r="M496">
        <f t="shared" si="59"/>
        <v>2659.2</v>
      </c>
      <c r="N496" s="2">
        <v>0</v>
      </c>
      <c r="O496" s="2">
        <f t="shared" si="57"/>
        <v>2660</v>
      </c>
    </row>
    <row r="497" spans="11:15" x14ac:dyDescent="0.25">
      <c r="K497" s="1">
        <v>44383</v>
      </c>
      <c r="L497" s="2">
        <f t="shared" si="58"/>
        <v>2660</v>
      </c>
      <c r="M497">
        <f t="shared" si="59"/>
        <v>2659.6</v>
      </c>
      <c r="N497" s="2">
        <v>0</v>
      </c>
      <c r="O497" s="2">
        <f t="shared" si="57"/>
        <v>2660</v>
      </c>
    </row>
    <row r="498" spans="11:15" x14ac:dyDescent="0.25">
      <c r="K498" s="1">
        <v>44384</v>
      </c>
      <c r="L498" s="2">
        <f t="shared" si="58"/>
        <v>2663</v>
      </c>
      <c r="M498">
        <f t="shared" si="59"/>
        <v>2660.6</v>
      </c>
      <c r="N498" s="2">
        <v>3</v>
      </c>
      <c r="O498" s="2">
        <f t="shared" si="57"/>
        <v>2663</v>
      </c>
    </row>
    <row r="499" spans="11:15" x14ac:dyDescent="0.25">
      <c r="K499" s="1">
        <v>44385</v>
      </c>
      <c r="L499" s="2">
        <f t="shared" si="58"/>
        <v>2663</v>
      </c>
      <c r="M499">
        <f t="shared" si="59"/>
        <v>2661.2</v>
      </c>
      <c r="N499" s="2">
        <v>0</v>
      </c>
      <c r="O499" s="2">
        <f t="shared" si="57"/>
        <v>2663</v>
      </c>
    </row>
    <row r="500" spans="11:15" x14ac:dyDescent="0.25">
      <c r="K500" s="1">
        <v>44386</v>
      </c>
      <c r="L500" s="2">
        <f t="shared" si="58"/>
        <v>2666</v>
      </c>
      <c r="M500">
        <f t="shared" si="59"/>
        <v>2662.4</v>
      </c>
      <c r="N500" s="2">
        <v>3</v>
      </c>
      <c r="O500" s="2">
        <f t="shared" si="57"/>
        <v>2666</v>
      </c>
    </row>
    <row r="501" spans="11:15" x14ac:dyDescent="0.25">
      <c r="K501" s="1">
        <v>44387</v>
      </c>
      <c r="L501" s="2">
        <f t="shared" si="58"/>
        <v>2666</v>
      </c>
      <c r="M501">
        <f t="shared" si="59"/>
        <v>2663.6</v>
      </c>
      <c r="N501" s="2">
        <v>0</v>
      </c>
      <c r="O501" s="2">
        <f t="shared" si="57"/>
        <v>2666</v>
      </c>
    </row>
    <row r="502" spans="11:15" x14ac:dyDescent="0.25">
      <c r="K502" s="1">
        <v>44388</v>
      </c>
      <c r="L502" s="2">
        <f t="shared" si="58"/>
        <v>2666</v>
      </c>
      <c r="M502">
        <f t="shared" si="59"/>
        <v>2664.8</v>
      </c>
      <c r="N502" s="2">
        <v>0</v>
      </c>
      <c r="O502" s="2">
        <f t="shared" si="57"/>
        <v>2666</v>
      </c>
    </row>
    <row r="503" spans="11:15" x14ac:dyDescent="0.25">
      <c r="K503" s="1">
        <v>44389</v>
      </c>
      <c r="L503" s="2">
        <f t="shared" si="58"/>
        <v>2666</v>
      </c>
      <c r="M503">
        <f t="shared" si="59"/>
        <v>2665.4</v>
      </c>
      <c r="N503" s="2">
        <v>0</v>
      </c>
      <c r="O503" s="2">
        <f t="shared" si="57"/>
        <v>2666</v>
      </c>
    </row>
    <row r="504" spans="11:15" x14ac:dyDescent="0.25">
      <c r="K504" s="1">
        <v>44390</v>
      </c>
      <c r="L504" s="2">
        <f t="shared" si="58"/>
        <v>2667</v>
      </c>
      <c r="M504">
        <f t="shared" si="59"/>
        <v>2666.2</v>
      </c>
      <c r="N504" s="2">
        <v>1</v>
      </c>
      <c r="O504" s="2">
        <f t="shared" si="57"/>
        <v>2667</v>
      </c>
    </row>
    <row r="505" spans="11:15" x14ac:dyDescent="0.25">
      <c r="K505" s="1">
        <v>44391</v>
      </c>
      <c r="L505" s="2">
        <f t="shared" si="58"/>
        <v>2668</v>
      </c>
      <c r="M505">
        <f t="shared" si="59"/>
        <v>2666.6</v>
      </c>
      <c r="N505" s="2">
        <v>1</v>
      </c>
      <c r="O505" s="2">
        <f t="shared" si="57"/>
        <v>2668</v>
      </c>
    </row>
    <row r="506" spans="11:15" x14ac:dyDescent="0.25">
      <c r="K506" s="1">
        <v>44392</v>
      </c>
      <c r="L506" s="2">
        <f t="shared" si="58"/>
        <v>2668</v>
      </c>
      <c r="M506">
        <f t="shared" si="59"/>
        <v>2667</v>
      </c>
      <c r="N506" s="2">
        <v>0</v>
      </c>
      <c r="O506" s="2">
        <f t="shared" si="57"/>
        <v>2668</v>
      </c>
    </row>
    <row r="507" spans="11:15" x14ac:dyDescent="0.25">
      <c r="K507" s="1">
        <v>44393</v>
      </c>
      <c r="L507" s="2">
        <f t="shared" si="58"/>
        <v>2669</v>
      </c>
      <c r="M507">
        <f t="shared" si="59"/>
        <v>2667.6</v>
      </c>
      <c r="N507" s="2">
        <v>1</v>
      </c>
      <c r="O507" s="2">
        <f t="shared" si="57"/>
        <v>2669</v>
      </c>
    </row>
    <row r="508" spans="11:15" x14ac:dyDescent="0.25">
      <c r="K508" s="1">
        <v>44394</v>
      </c>
      <c r="L508" s="2">
        <f t="shared" si="58"/>
        <v>2671</v>
      </c>
      <c r="M508">
        <f t="shared" si="59"/>
        <v>2668.6</v>
      </c>
      <c r="N508" s="2">
        <v>2</v>
      </c>
      <c r="O508" s="2">
        <f t="shared" si="57"/>
        <v>2671</v>
      </c>
    </row>
    <row r="509" spans="11:15" x14ac:dyDescent="0.25">
      <c r="K509" s="1">
        <v>44395</v>
      </c>
      <c r="L509" s="2">
        <f t="shared" si="58"/>
        <v>2671</v>
      </c>
      <c r="M509">
        <f t="shared" si="59"/>
        <v>2669.4</v>
      </c>
      <c r="N509" s="2">
        <v>0</v>
      </c>
      <c r="O509" s="2">
        <f t="shared" si="57"/>
        <v>2671</v>
      </c>
    </row>
    <row r="510" spans="11:15" x14ac:dyDescent="0.25">
      <c r="K510" s="1">
        <v>44396</v>
      </c>
      <c r="L510" s="2">
        <f t="shared" si="58"/>
        <v>2671</v>
      </c>
      <c r="M510">
        <f t="shared" si="59"/>
        <v>2670</v>
      </c>
      <c r="N510" s="2">
        <v>0</v>
      </c>
      <c r="O510" s="2">
        <f t="shared" si="57"/>
        <v>2671</v>
      </c>
    </row>
    <row r="511" spans="11:15" x14ac:dyDescent="0.25">
      <c r="K511" s="1">
        <v>44397</v>
      </c>
      <c r="L511" s="2">
        <f t="shared" si="58"/>
        <v>2672</v>
      </c>
      <c r="M511">
        <f t="shared" si="59"/>
        <v>2670.8</v>
      </c>
      <c r="N511" s="2">
        <v>1</v>
      </c>
      <c r="O511" s="2">
        <f t="shared" si="57"/>
        <v>2672</v>
      </c>
    </row>
    <row r="512" spans="11:15" x14ac:dyDescent="0.25">
      <c r="K512" s="1">
        <v>44398</v>
      </c>
      <c r="L512" s="2">
        <f t="shared" si="58"/>
        <v>2677</v>
      </c>
      <c r="M512">
        <f t="shared" si="59"/>
        <v>2672.4</v>
      </c>
      <c r="N512" s="2">
        <v>5</v>
      </c>
      <c r="O512" s="2">
        <f t="shared" si="57"/>
        <v>2677</v>
      </c>
    </row>
    <row r="513" spans="11:15" x14ac:dyDescent="0.25">
      <c r="K513" s="1">
        <v>44399</v>
      </c>
      <c r="L513" s="2">
        <f t="shared" si="58"/>
        <v>2678</v>
      </c>
      <c r="M513">
        <f t="shared" si="59"/>
        <v>2673.8</v>
      </c>
      <c r="N513" s="2">
        <v>1</v>
      </c>
      <c r="O513" s="2">
        <f t="shared" si="57"/>
        <v>2678</v>
      </c>
    </row>
    <row r="514" spans="11:15" x14ac:dyDescent="0.25">
      <c r="K514" s="1">
        <v>44400</v>
      </c>
      <c r="L514" s="2">
        <f t="shared" si="58"/>
        <v>2679</v>
      </c>
      <c r="M514">
        <f t="shared" si="59"/>
        <v>2675.4</v>
      </c>
      <c r="N514" s="2">
        <v>1</v>
      </c>
      <c r="O514" s="2">
        <f t="shared" si="57"/>
        <v>2679</v>
      </c>
    </row>
    <row r="515" spans="11:15" x14ac:dyDescent="0.25">
      <c r="K515" s="1">
        <v>44401</v>
      </c>
      <c r="L515" s="2">
        <f t="shared" si="58"/>
        <v>2679</v>
      </c>
      <c r="M515">
        <f t="shared" si="59"/>
        <v>2677</v>
      </c>
      <c r="N515" s="2">
        <v>0</v>
      </c>
      <c r="O515" s="2">
        <f t="shared" si="57"/>
        <v>2679</v>
      </c>
    </row>
    <row r="516" spans="11:15" x14ac:dyDescent="0.25">
      <c r="K516" s="1">
        <v>44402</v>
      </c>
      <c r="L516" s="2">
        <f t="shared" si="58"/>
        <v>2679</v>
      </c>
      <c r="M516">
        <f t="shared" si="59"/>
        <v>2678.4</v>
      </c>
      <c r="N516" s="2">
        <v>0</v>
      </c>
      <c r="O516" s="2">
        <f t="shared" si="57"/>
        <v>2679</v>
      </c>
    </row>
    <row r="517" spans="11:15" x14ac:dyDescent="0.25">
      <c r="K517" s="1">
        <v>44403</v>
      </c>
      <c r="L517" s="2">
        <f t="shared" si="58"/>
        <v>2679</v>
      </c>
      <c r="M517">
        <f t="shared" si="59"/>
        <v>2678.8</v>
      </c>
      <c r="N517" s="2">
        <v>0</v>
      </c>
      <c r="O517" s="2">
        <f t="shared" si="57"/>
        <v>2679</v>
      </c>
    </row>
    <row r="518" spans="11:15" x14ac:dyDescent="0.25">
      <c r="K518" s="1">
        <v>44404</v>
      </c>
      <c r="L518" s="2">
        <f t="shared" si="58"/>
        <v>2679</v>
      </c>
      <c r="M518">
        <f t="shared" si="59"/>
        <v>2679</v>
      </c>
      <c r="N518" s="2">
        <v>0</v>
      </c>
      <c r="O518" s="2">
        <f t="shared" si="57"/>
        <v>2679</v>
      </c>
    </row>
    <row r="519" spans="11:15" x14ac:dyDescent="0.25">
      <c r="K519" s="1">
        <v>44405</v>
      </c>
      <c r="L519" s="2">
        <f t="shared" si="58"/>
        <v>2680</v>
      </c>
      <c r="M519">
        <f t="shared" si="59"/>
        <v>2679.2</v>
      </c>
      <c r="N519" s="2">
        <v>1</v>
      </c>
      <c r="O519" s="2">
        <f t="shared" si="57"/>
        <v>2680</v>
      </c>
    </row>
    <row r="520" spans="11:15" x14ac:dyDescent="0.25">
      <c r="K520" s="1">
        <v>44406</v>
      </c>
      <c r="L520" s="2">
        <f t="shared" si="58"/>
        <v>2681</v>
      </c>
      <c r="M520">
        <f t="shared" si="59"/>
        <v>2679.6</v>
      </c>
      <c r="N520" s="2">
        <v>1</v>
      </c>
      <c r="O520" s="2">
        <f t="shared" si="57"/>
        <v>2681</v>
      </c>
    </row>
    <row r="521" spans="11:15" x14ac:dyDescent="0.25">
      <c r="K521" s="1">
        <v>44407</v>
      </c>
      <c r="L521" s="2">
        <f t="shared" si="58"/>
        <v>2681</v>
      </c>
      <c r="M521">
        <f t="shared" si="59"/>
        <v>2680</v>
      </c>
      <c r="N521" s="2">
        <v>0</v>
      </c>
      <c r="O521" s="2">
        <f t="shared" si="57"/>
        <v>2681</v>
      </c>
    </row>
    <row r="522" spans="11:15" x14ac:dyDescent="0.25">
      <c r="K522" s="1">
        <v>44408</v>
      </c>
      <c r="L522" s="2">
        <f t="shared" si="58"/>
        <v>2682</v>
      </c>
      <c r="M522">
        <f t="shared" si="59"/>
        <v>2680.6</v>
      </c>
      <c r="N522" s="2">
        <v>1</v>
      </c>
      <c r="O522" s="2">
        <f t="shared" ref="O522:O585" si="60">O521+N522</f>
        <v>2682</v>
      </c>
    </row>
    <row r="523" spans="11:15" x14ac:dyDescent="0.25">
      <c r="K523" s="1">
        <v>44409</v>
      </c>
      <c r="L523" s="2">
        <f t="shared" si="58"/>
        <v>2682</v>
      </c>
      <c r="M523">
        <f t="shared" si="59"/>
        <v>2681.2</v>
      </c>
      <c r="N523" s="2">
        <v>0</v>
      </c>
      <c r="O523" s="2">
        <f t="shared" si="60"/>
        <v>2682</v>
      </c>
    </row>
    <row r="524" spans="11:15" x14ac:dyDescent="0.25">
      <c r="K524" s="1">
        <v>44410</v>
      </c>
      <c r="L524" s="2">
        <f t="shared" si="58"/>
        <v>2683</v>
      </c>
      <c r="M524">
        <f t="shared" si="59"/>
        <v>2681.8</v>
      </c>
      <c r="N524" s="2">
        <v>1</v>
      </c>
      <c r="O524" s="2">
        <f t="shared" si="60"/>
        <v>2683</v>
      </c>
    </row>
    <row r="525" spans="11:15" x14ac:dyDescent="0.25">
      <c r="K525" s="1">
        <v>44411</v>
      </c>
      <c r="L525" s="2">
        <f t="shared" si="58"/>
        <v>2684</v>
      </c>
      <c r="M525">
        <f t="shared" si="59"/>
        <v>2682.4</v>
      </c>
      <c r="N525" s="2">
        <v>1</v>
      </c>
      <c r="O525" s="2">
        <f t="shared" si="60"/>
        <v>2684</v>
      </c>
    </row>
    <row r="526" spans="11:15" x14ac:dyDescent="0.25">
      <c r="K526" s="1">
        <v>44412</v>
      </c>
      <c r="L526" s="2">
        <f t="shared" si="58"/>
        <v>2684</v>
      </c>
      <c r="M526">
        <f t="shared" si="59"/>
        <v>2683</v>
      </c>
      <c r="N526" s="2">
        <v>0</v>
      </c>
      <c r="O526" s="2">
        <f t="shared" si="60"/>
        <v>2684</v>
      </c>
    </row>
    <row r="527" spans="11:15" x14ac:dyDescent="0.25">
      <c r="K527" s="1">
        <v>44413</v>
      </c>
      <c r="L527" s="2">
        <f t="shared" si="58"/>
        <v>2689</v>
      </c>
      <c r="M527">
        <f t="shared" si="59"/>
        <v>2684.4</v>
      </c>
      <c r="N527" s="2">
        <v>5</v>
      </c>
      <c r="O527" s="2">
        <f t="shared" si="60"/>
        <v>2689</v>
      </c>
    </row>
    <row r="528" spans="11:15" x14ac:dyDescent="0.25">
      <c r="K528" s="1">
        <v>44414</v>
      </c>
      <c r="L528" s="2">
        <f t="shared" si="58"/>
        <v>2692</v>
      </c>
      <c r="M528">
        <f t="shared" si="59"/>
        <v>2686.4</v>
      </c>
      <c r="N528" s="2">
        <v>3</v>
      </c>
      <c r="O528" s="2">
        <f t="shared" si="60"/>
        <v>2692</v>
      </c>
    </row>
    <row r="529" spans="11:15" x14ac:dyDescent="0.25">
      <c r="K529" s="1">
        <v>44415</v>
      </c>
      <c r="L529" s="2">
        <f t="shared" si="58"/>
        <v>2694</v>
      </c>
      <c r="M529">
        <f t="shared" si="59"/>
        <v>2688.6</v>
      </c>
      <c r="N529" s="2">
        <v>2</v>
      </c>
      <c r="O529" s="2">
        <f t="shared" si="60"/>
        <v>2694</v>
      </c>
    </row>
    <row r="530" spans="11:15" x14ac:dyDescent="0.25">
      <c r="K530" s="1">
        <v>44416</v>
      </c>
      <c r="L530" s="2">
        <f t="shared" si="58"/>
        <v>2694</v>
      </c>
      <c r="M530">
        <f t="shared" si="59"/>
        <v>2690.6</v>
      </c>
      <c r="N530" s="2">
        <v>0</v>
      </c>
      <c r="O530" s="2">
        <f t="shared" si="60"/>
        <v>2694</v>
      </c>
    </row>
    <row r="531" spans="11:15" x14ac:dyDescent="0.25">
      <c r="K531" s="1">
        <v>44417</v>
      </c>
      <c r="L531" s="2">
        <f t="shared" si="58"/>
        <v>2695</v>
      </c>
      <c r="M531">
        <f t="shared" si="59"/>
        <v>2692.8</v>
      </c>
      <c r="N531" s="2">
        <v>1</v>
      </c>
      <c r="O531" s="2">
        <f t="shared" si="60"/>
        <v>2695</v>
      </c>
    </row>
    <row r="532" spans="11:15" x14ac:dyDescent="0.25">
      <c r="K532" s="1">
        <v>44418</v>
      </c>
      <c r="L532" s="2">
        <f t="shared" si="58"/>
        <v>2697</v>
      </c>
      <c r="M532">
        <f t="shared" si="59"/>
        <v>2694.4</v>
      </c>
      <c r="N532" s="2">
        <v>2</v>
      </c>
      <c r="O532" s="2">
        <f t="shared" si="60"/>
        <v>2697</v>
      </c>
    </row>
    <row r="533" spans="11:15" x14ac:dyDescent="0.25">
      <c r="K533" s="1">
        <v>44419</v>
      </c>
      <c r="L533" s="2">
        <f t="shared" si="58"/>
        <v>2701</v>
      </c>
      <c r="M533">
        <f t="shared" si="59"/>
        <v>2696.2</v>
      </c>
      <c r="N533" s="2">
        <v>4</v>
      </c>
      <c r="O533" s="2">
        <f t="shared" si="60"/>
        <v>2701</v>
      </c>
    </row>
    <row r="534" spans="11:15" x14ac:dyDescent="0.25">
      <c r="K534" s="1">
        <v>44420</v>
      </c>
      <c r="L534" s="2">
        <f t="shared" si="58"/>
        <v>2708</v>
      </c>
      <c r="M534">
        <f t="shared" si="59"/>
        <v>2699</v>
      </c>
      <c r="N534" s="2">
        <v>7</v>
      </c>
      <c r="O534" s="2">
        <f t="shared" si="60"/>
        <v>2708</v>
      </c>
    </row>
    <row r="535" spans="11:15" x14ac:dyDescent="0.25">
      <c r="K535" s="1">
        <v>44421</v>
      </c>
      <c r="L535" s="2">
        <f t="shared" si="58"/>
        <v>2708</v>
      </c>
      <c r="M535">
        <f t="shared" si="59"/>
        <v>2701.8</v>
      </c>
      <c r="N535" s="2">
        <v>0</v>
      </c>
      <c r="O535" s="2">
        <f t="shared" si="60"/>
        <v>2708</v>
      </c>
    </row>
    <row r="536" spans="11:15" x14ac:dyDescent="0.25">
      <c r="K536" s="1">
        <v>44422</v>
      </c>
      <c r="L536" s="2">
        <f t="shared" si="58"/>
        <v>2714</v>
      </c>
      <c r="M536">
        <f t="shared" si="59"/>
        <v>2705.6</v>
      </c>
      <c r="N536" s="2">
        <v>6</v>
      </c>
      <c r="O536" s="2">
        <f t="shared" si="60"/>
        <v>2714</v>
      </c>
    </row>
    <row r="537" spans="11:15" x14ac:dyDescent="0.25">
      <c r="K537" s="1">
        <v>44423</v>
      </c>
      <c r="L537" s="2">
        <f t="shared" si="58"/>
        <v>2714</v>
      </c>
      <c r="M537">
        <f t="shared" si="59"/>
        <v>2709</v>
      </c>
      <c r="N537" s="2">
        <v>0</v>
      </c>
      <c r="O537" s="2">
        <f t="shared" si="60"/>
        <v>2714</v>
      </c>
    </row>
    <row r="538" spans="11:15" x14ac:dyDescent="0.25">
      <c r="K538" s="1">
        <v>44424</v>
      </c>
      <c r="L538" s="2">
        <f t="shared" si="58"/>
        <v>2715</v>
      </c>
      <c r="M538">
        <f t="shared" si="59"/>
        <v>2711.8</v>
      </c>
      <c r="N538" s="2">
        <v>1</v>
      </c>
      <c r="O538" s="2">
        <f t="shared" si="60"/>
        <v>2715</v>
      </c>
    </row>
    <row r="539" spans="11:15" x14ac:dyDescent="0.25">
      <c r="K539" s="1">
        <v>44425</v>
      </c>
      <c r="L539" s="2">
        <f t="shared" si="58"/>
        <v>2715</v>
      </c>
      <c r="M539">
        <f t="shared" si="59"/>
        <v>2713.2</v>
      </c>
      <c r="O539" s="2">
        <f t="shared" si="60"/>
        <v>2715</v>
      </c>
    </row>
    <row r="540" spans="11:15" x14ac:dyDescent="0.25">
      <c r="K540" s="1">
        <v>44426</v>
      </c>
      <c r="L540" s="2">
        <f t="shared" si="58"/>
        <v>2721</v>
      </c>
      <c r="M540">
        <f t="shared" si="59"/>
        <v>2715.8</v>
      </c>
      <c r="N540" s="2">
        <v>6</v>
      </c>
      <c r="O540" s="2">
        <f t="shared" si="60"/>
        <v>2721</v>
      </c>
    </row>
    <row r="541" spans="11:15" x14ac:dyDescent="0.25">
      <c r="K541" s="1">
        <v>44427</v>
      </c>
      <c r="L541" s="2">
        <f t="shared" si="58"/>
        <v>2726</v>
      </c>
      <c r="M541">
        <f t="shared" si="59"/>
        <v>2718.2</v>
      </c>
      <c r="N541" s="2">
        <v>5</v>
      </c>
      <c r="O541" s="2">
        <f t="shared" si="60"/>
        <v>2726</v>
      </c>
    </row>
    <row r="542" spans="11:15" x14ac:dyDescent="0.25">
      <c r="K542" s="1">
        <v>44428</v>
      </c>
      <c r="L542" s="2">
        <f t="shared" si="58"/>
        <v>2731</v>
      </c>
      <c r="M542">
        <f t="shared" si="59"/>
        <v>2721.6</v>
      </c>
      <c r="N542" s="2">
        <v>5</v>
      </c>
      <c r="O542" s="2">
        <f t="shared" si="60"/>
        <v>2731</v>
      </c>
    </row>
    <row r="543" spans="11:15" x14ac:dyDescent="0.25">
      <c r="K543" s="1">
        <v>44429</v>
      </c>
      <c r="L543" s="2">
        <f t="shared" si="58"/>
        <v>2733</v>
      </c>
      <c r="M543">
        <f t="shared" si="59"/>
        <v>2725.2</v>
      </c>
      <c r="N543" s="2">
        <v>2</v>
      </c>
      <c r="O543" s="2">
        <f t="shared" si="60"/>
        <v>2733</v>
      </c>
    </row>
    <row r="544" spans="11:15" x14ac:dyDescent="0.25">
      <c r="K544" s="1">
        <v>44430</v>
      </c>
      <c r="L544" s="2">
        <f t="shared" si="58"/>
        <v>2738</v>
      </c>
      <c r="M544">
        <f t="shared" si="59"/>
        <v>2729.8</v>
      </c>
      <c r="N544" s="2">
        <v>5</v>
      </c>
      <c r="O544" s="2">
        <f t="shared" si="60"/>
        <v>2738</v>
      </c>
    </row>
    <row r="545" spans="11:15" x14ac:dyDescent="0.25">
      <c r="K545" s="1">
        <v>44431</v>
      </c>
      <c r="L545" s="2">
        <f t="shared" si="58"/>
        <v>2741</v>
      </c>
      <c r="M545">
        <f t="shared" si="59"/>
        <v>2733.8</v>
      </c>
      <c r="N545" s="2">
        <v>3</v>
      </c>
      <c r="O545" s="2">
        <f t="shared" si="60"/>
        <v>2741</v>
      </c>
    </row>
    <row r="546" spans="11:15" x14ac:dyDescent="0.25">
      <c r="K546" s="1">
        <v>44432</v>
      </c>
      <c r="L546" s="2">
        <f t="shared" si="58"/>
        <v>2746</v>
      </c>
      <c r="M546">
        <f t="shared" si="59"/>
        <v>2737.8</v>
      </c>
      <c r="N546" s="2">
        <v>5</v>
      </c>
      <c r="O546" s="2">
        <f t="shared" si="60"/>
        <v>2746</v>
      </c>
    </row>
    <row r="547" spans="11:15" x14ac:dyDescent="0.25">
      <c r="K547" s="1">
        <v>44433</v>
      </c>
      <c r="L547" s="2">
        <f t="shared" si="58"/>
        <v>2753</v>
      </c>
      <c r="M547">
        <f t="shared" si="59"/>
        <v>2742.2</v>
      </c>
      <c r="N547" s="2">
        <v>7</v>
      </c>
      <c r="O547" s="2">
        <f t="shared" si="60"/>
        <v>2753</v>
      </c>
    </row>
    <row r="548" spans="11:15" x14ac:dyDescent="0.25">
      <c r="K548" s="1">
        <v>44434</v>
      </c>
      <c r="L548" s="2">
        <f t="shared" si="58"/>
        <v>2756</v>
      </c>
      <c r="M548">
        <f t="shared" si="59"/>
        <v>2746.8</v>
      </c>
      <c r="N548" s="2">
        <v>3</v>
      </c>
      <c r="O548" s="2">
        <f t="shared" si="60"/>
        <v>2756</v>
      </c>
    </row>
    <row r="549" spans="11:15" x14ac:dyDescent="0.25">
      <c r="K549" s="1">
        <v>44435</v>
      </c>
      <c r="L549" s="2">
        <f t="shared" si="58"/>
        <v>2759</v>
      </c>
      <c r="M549">
        <f t="shared" si="59"/>
        <v>2751</v>
      </c>
      <c r="N549" s="2">
        <v>3</v>
      </c>
      <c r="O549" s="2">
        <f t="shared" si="60"/>
        <v>2759</v>
      </c>
    </row>
    <row r="550" spans="11:15" x14ac:dyDescent="0.25">
      <c r="K550" s="1">
        <v>44436</v>
      </c>
      <c r="L550" s="2">
        <f t="shared" si="58"/>
        <v>2765</v>
      </c>
      <c r="M550">
        <f t="shared" si="59"/>
        <v>2755.8</v>
      </c>
      <c r="N550" s="2">
        <v>6</v>
      </c>
      <c r="O550" s="2">
        <f t="shared" si="60"/>
        <v>2765</v>
      </c>
    </row>
    <row r="551" spans="11:15" x14ac:dyDescent="0.25">
      <c r="K551" s="1">
        <v>44437</v>
      </c>
      <c r="L551" s="2">
        <f t="shared" si="58"/>
        <v>2765</v>
      </c>
      <c r="M551">
        <f t="shared" si="59"/>
        <v>2759.6</v>
      </c>
      <c r="N551" s="2">
        <v>0</v>
      </c>
      <c r="O551" s="2">
        <f t="shared" si="60"/>
        <v>2765</v>
      </c>
    </row>
    <row r="552" spans="11:15" x14ac:dyDescent="0.25">
      <c r="K552" s="1">
        <v>44438</v>
      </c>
      <c r="L552" s="2">
        <f t="shared" si="58"/>
        <v>2769</v>
      </c>
      <c r="M552">
        <f t="shared" si="59"/>
        <v>2762.8</v>
      </c>
      <c r="N552" s="2">
        <v>4</v>
      </c>
      <c r="O552" s="2">
        <f t="shared" si="60"/>
        <v>2769</v>
      </c>
    </row>
    <row r="553" spans="11:15" x14ac:dyDescent="0.25">
      <c r="K553" s="1">
        <v>44439</v>
      </c>
      <c r="L553" s="2">
        <f t="shared" si="58"/>
        <v>2771</v>
      </c>
      <c r="M553">
        <f t="shared" si="59"/>
        <v>2765.8</v>
      </c>
      <c r="N553" s="2">
        <v>2</v>
      </c>
      <c r="O553" s="2">
        <f t="shared" si="60"/>
        <v>2771</v>
      </c>
    </row>
    <row r="554" spans="11:15" x14ac:dyDescent="0.25">
      <c r="K554" s="1">
        <v>44440</v>
      </c>
      <c r="L554" s="2">
        <f t="shared" si="58"/>
        <v>2778</v>
      </c>
      <c r="M554">
        <f t="shared" si="59"/>
        <v>2769.6</v>
      </c>
      <c r="N554" s="2">
        <v>7</v>
      </c>
      <c r="O554" s="2">
        <f t="shared" si="60"/>
        <v>2778</v>
      </c>
    </row>
    <row r="555" spans="11:15" x14ac:dyDescent="0.25">
      <c r="K555" s="1">
        <v>44441</v>
      </c>
      <c r="L555" s="2">
        <f t="shared" si="58"/>
        <v>2781</v>
      </c>
      <c r="M555">
        <f t="shared" ref="M555:M618" si="61">SUM(L551:L555)/5</f>
        <v>2772.8</v>
      </c>
      <c r="N555" s="2">
        <v>3</v>
      </c>
      <c r="O555" s="2">
        <f t="shared" si="60"/>
        <v>2781</v>
      </c>
    </row>
    <row r="556" spans="11:15" x14ac:dyDescent="0.25">
      <c r="K556" s="1">
        <v>44442</v>
      </c>
      <c r="L556" s="2">
        <f t="shared" ref="L556:L619" si="62">O556</f>
        <v>2785</v>
      </c>
      <c r="M556">
        <f t="shared" si="61"/>
        <v>2776.8</v>
      </c>
      <c r="N556" s="2">
        <v>4</v>
      </c>
      <c r="O556" s="2">
        <f t="shared" si="60"/>
        <v>2785</v>
      </c>
    </row>
    <row r="557" spans="11:15" x14ac:dyDescent="0.25">
      <c r="K557" s="1">
        <v>44443</v>
      </c>
      <c r="L557" s="2">
        <f t="shared" si="62"/>
        <v>2790</v>
      </c>
      <c r="M557">
        <f t="shared" si="61"/>
        <v>2781</v>
      </c>
      <c r="N557" s="2">
        <v>5</v>
      </c>
      <c r="O557" s="2">
        <f t="shared" si="60"/>
        <v>2790</v>
      </c>
    </row>
    <row r="558" spans="11:15" x14ac:dyDescent="0.25">
      <c r="K558" s="1">
        <v>44444</v>
      </c>
      <c r="L558" s="2">
        <f t="shared" si="62"/>
        <v>2790</v>
      </c>
      <c r="M558">
        <f t="shared" si="61"/>
        <v>2784.8</v>
      </c>
      <c r="N558" s="2">
        <v>0</v>
      </c>
      <c r="O558" s="2">
        <f t="shared" si="60"/>
        <v>2790</v>
      </c>
    </row>
    <row r="559" spans="11:15" x14ac:dyDescent="0.25">
      <c r="K559" s="1">
        <v>44445</v>
      </c>
      <c r="L559" s="2">
        <f t="shared" si="62"/>
        <v>2796</v>
      </c>
      <c r="M559">
        <f t="shared" si="61"/>
        <v>2788.4</v>
      </c>
      <c r="N559" s="2">
        <v>6</v>
      </c>
      <c r="O559" s="2">
        <f t="shared" si="60"/>
        <v>2796</v>
      </c>
    </row>
    <row r="560" spans="11:15" x14ac:dyDescent="0.25">
      <c r="K560" s="1">
        <v>44446</v>
      </c>
      <c r="L560" s="2">
        <f t="shared" si="62"/>
        <v>2805</v>
      </c>
      <c r="M560">
        <f t="shared" si="61"/>
        <v>2793.2</v>
      </c>
      <c r="N560" s="2">
        <v>9</v>
      </c>
      <c r="O560" s="2">
        <f t="shared" si="60"/>
        <v>2805</v>
      </c>
    </row>
    <row r="561" spans="11:15" x14ac:dyDescent="0.25">
      <c r="K561" s="1">
        <v>44447</v>
      </c>
      <c r="L561" s="2">
        <f t="shared" si="62"/>
        <v>2812</v>
      </c>
      <c r="M561">
        <f t="shared" si="61"/>
        <v>2798.6</v>
      </c>
      <c r="N561" s="2">
        <v>7</v>
      </c>
      <c r="O561" s="2">
        <f t="shared" si="60"/>
        <v>2812</v>
      </c>
    </row>
    <row r="562" spans="11:15" x14ac:dyDescent="0.25">
      <c r="K562" s="1">
        <v>44448</v>
      </c>
      <c r="L562" s="2">
        <f t="shared" si="62"/>
        <v>2817</v>
      </c>
      <c r="M562">
        <f t="shared" si="61"/>
        <v>2804</v>
      </c>
      <c r="N562" s="2">
        <v>5</v>
      </c>
      <c r="O562" s="2">
        <f t="shared" si="60"/>
        <v>2817</v>
      </c>
    </row>
    <row r="563" spans="11:15" x14ac:dyDescent="0.25">
      <c r="K563" s="1">
        <v>44449</v>
      </c>
      <c r="L563" s="2">
        <f t="shared" si="62"/>
        <v>2822</v>
      </c>
      <c r="M563">
        <f t="shared" si="61"/>
        <v>2810.4</v>
      </c>
      <c r="N563" s="2">
        <v>5</v>
      </c>
      <c r="O563" s="2">
        <f t="shared" si="60"/>
        <v>2822</v>
      </c>
    </row>
    <row r="564" spans="11:15" x14ac:dyDescent="0.25">
      <c r="K564" s="1">
        <v>44450</v>
      </c>
      <c r="L564" s="2">
        <f t="shared" si="62"/>
        <v>2844</v>
      </c>
      <c r="M564">
        <f t="shared" si="61"/>
        <v>2820</v>
      </c>
      <c r="N564" s="2">
        <v>22</v>
      </c>
      <c r="O564" s="2">
        <f t="shared" si="60"/>
        <v>2844</v>
      </c>
    </row>
    <row r="565" spans="11:15" x14ac:dyDescent="0.25">
      <c r="K565" s="1">
        <v>44451</v>
      </c>
      <c r="L565" s="2">
        <f t="shared" si="62"/>
        <v>2844</v>
      </c>
      <c r="M565">
        <f t="shared" si="61"/>
        <v>2827.8</v>
      </c>
      <c r="N565" s="2">
        <v>0</v>
      </c>
      <c r="O565" s="2">
        <f t="shared" si="60"/>
        <v>2844</v>
      </c>
    </row>
    <row r="566" spans="11:15" x14ac:dyDescent="0.25">
      <c r="K566" s="1">
        <v>44452</v>
      </c>
      <c r="L566" s="2">
        <f t="shared" si="62"/>
        <v>2844</v>
      </c>
      <c r="M566">
        <f t="shared" si="61"/>
        <v>2834.2</v>
      </c>
      <c r="N566" s="2">
        <v>0</v>
      </c>
      <c r="O566" s="2">
        <f t="shared" si="60"/>
        <v>2844</v>
      </c>
    </row>
    <row r="567" spans="11:15" x14ac:dyDescent="0.25">
      <c r="K567" s="1">
        <v>44453</v>
      </c>
      <c r="L567" s="2">
        <f t="shared" si="62"/>
        <v>2868</v>
      </c>
      <c r="M567">
        <f t="shared" si="61"/>
        <v>2844.4</v>
      </c>
      <c r="N567" s="2">
        <v>24</v>
      </c>
      <c r="O567" s="2">
        <f t="shared" si="60"/>
        <v>2868</v>
      </c>
    </row>
    <row r="568" spans="11:15" x14ac:dyDescent="0.25">
      <c r="K568" s="1">
        <v>44454</v>
      </c>
      <c r="L568" s="2">
        <f t="shared" si="62"/>
        <v>2885</v>
      </c>
      <c r="M568">
        <f t="shared" si="61"/>
        <v>2857</v>
      </c>
      <c r="N568" s="2">
        <v>17</v>
      </c>
      <c r="O568" s="2">
        <f t="shared" si="60"/>
        <v>2885</v>
      </c>
    </row>
    <row r="569" spans="11:15" x14ac:dyDescent="0.25">
      <c r="K569" s="1">
        <v>44455</v>
      </c>
      <c r="L569" s="2">
        <f t="shared" si="62"/>
        <v>2899</v>
      </c>
      <c r="M569">
        <f t="shared" si="61"/>
        <v>2868</v>
      </c>
      <c r="N569" s="2">
        <v>14</v>
      </c>
      <c r="O569" s="2">
        <f t="shared" si="60"/>
        <v>2899</v>
      </c>
    </row>
    <row r="570" spans="11:15" x14ac:dyDescent="0.25">
      <c r="K570" s="1">
        <v>44456</v>
      </c>
      <c r="L570" s="2">
        <f t="shared" si="62"/>
        <v>2912</v>
      </c>
      <c r="M570">
        <f t="shared" si="61"/>
        <v>2881.6</v>
      </c>
      <c r="N570" s="2">
        <v>13</v>
      </c>
      <c r="O570" s="2">
        <f t="shared" si="60"/>
        <v>2912</v>
      </c>
    </row>
    <row r="571" spans="11:15" x14ac:dyDescent="0.25">
      <c r="K571" s="1">
        <v>44457</v>
      </c>
      <c r="L571" s="2">
        <f t="shared" si="62"/>
        <v>2939</v>
      </c>
      <c r="M571">
        <f t="shared" si="61"/>
        <v>2900.6</v>
      </c>
      <c r="N571" s="2">
        <v>27</v>
      </c>
      <c r="O571" s="2">
        <f t="shared" si="60"/>
        <v>2939</v>
      </c>
    </row>
    <row r="572" spans="11:15" x14ac:dyDescent="0.25">
      <c r="K572" s="1">
        <v>44458</v>
      </c>
      <c r="L572" s="2">
        <f t="shared" si="62"/>
        <v>2957</v>
      </c>
      <c r="M572">
        <f t="shared" si="61"/>
        <v>2918.4</v>
      </c>
      <c r="N572" s="2">
        <v>18</v>
      </c>
      <c r="O572" s="2">
        <f t="shared" si="60"/>
        <v>2957</v>
      </c>
    </row>
    <row r="573" spans="11:15" x14ac:dyDescent="0.25">
      <c r="K573" s="1">
        <v>44459</v>
      </c>
      <c r="L573" s="2">
        <f t="shared" si="62"/>
        <v>2959</v>
      </c>
      <c r="M573">
        <f t="shared" si="61"/>
        <v>2933.2</v>
      </c>
      <c r="N573" s="2">
        <v>2</v>
      </c>
      <c r="O573" s="2">
        <f t="shared" si="60"/>
        <v>2959</v>
      </c>
    </row>
    <row r="574" spans="11:15" x14ac:dyDescent="0.25">
      <c r="K574" s="1">
        <v>44460</v>
      </c>
      <c r="L574" s="2">
        <f t="shared" si="62"/>
        <v>2979</v>
      </c>
      <c r="M574">
        <f t="shared" si="61"/>
        <v>2949.2</v>
      </c>
      <c r="N574" s="2">
        <v>20</v>
      </c>
      <c r="O574" s="2">
        <f t="shared" si="60"/>
        <v>2979</v>
      </c>
    </row>
    <row r="575" spans="11:15" x14ac:dyDescent="0.25">
      <c r="K575" s="1">
        <v>44461</v>
      </c>
      <c r="L575" s="2">
        <f t="shared" si="62"/>
        <v>2993</v>
      </c>
      <c r="M575">
        <f t="shared" si="61"/>
        <v>2965.4</v>
      </c>
      <c r="N575" s="2">
        <v>14</v>
      </c>
      <c r="O575" s="2">
        <f t="shared" si="60"/>
        <v>2993</v>
      </c>
    </row>
    <row r="576" spans="11:15" x14ac:dyDescent="0.25">
      <c r="K576" s="1">
        <v>44462</v>
      </c>
      <c r="L576" s="2">
        <f t="shared" si="62"/>
        <v>3023</v>
      </c>
      <c r="M576">
        <f t="shared" si="61"/>
        <v>2982.2</v>
      </c>
      <c r="N576" s="2">
        <v>30</v>
      </c>
      <c r="O576" s="2">
        <f t="shared" si="60"/>
        <v>3023</v>
      </c>
    </row>
    <row r="577" spans="11:15" x14ac:dyDescent="0.25">
      <c r="K577" s="1">
        <v>44463</v>
      </c>
      <c r="L577" s="2">
        <f t="shared" si="62"/>
        <v>3042</v>
      </c>
      <c r="M577">
        <f t="shared" si="61"/>
        <v>2999.2</v>
      </c>
      <c r="N577" s="2">
        <v>19</v>
      </c>
      <c r="O577" s="2">
        <f t="shared" si="60"/>
        <v>3042</v>
      </c>
    </row>
    <row r="578" spans="11:15" x14ac:dyDescent="0.25">
      <c r="K578" s="1">
        <v>44464</v>
      </c>
      <c r="L578" s="2">
        <f t="shared" si="62"/>
        <v>3064</v>
      </c>
      <c r="M578">
        <f t="shared" si="61"/>
        <v>3020.2</v>
      </c>
      <c r="N578" s="2">
        <v>22</v>
      </c>
      <c r="O578" s="2">
        <f t="shared" si="60"/>
        <v>3064</v>
      </c>
    </row>
    <row r="579" spans="11:15" x14ac:dyDescent="0.25">
      <c r="K579" s="1">
        <v>44465</v>
      </c>
      <c r="L579" s="2">
        <f t="shared" si="62"/>
        <v>3071</v>
      </c>
      <c r="M579">
        <f t="shared" si="61"/>
        <v>3038.6</v>
      </c>
      <c r="N579" s="2">
        <v>7</v>
      </c>
      <c r="O579" s="2">
        <f t="shared" si="60"/>
        <v>3071</v>
      </c>
    </row>
    <row r="580" spans="11:15" x14ac:dyDescent="0.25">
      <c r="K580" s="1">
        <v>44466</v>
      </c>
      <c r="L580" s="2">
        <f t="shared" si="62"/>
        <v>3085</v>
      </c>
      <c r="M580">
        <f t="shared" si="61"/>
        <v>3057</v>
      </c>
      <c r="N580" s="2">
        <v>14</v>
      </c>
      <c r="O580" s="2">
        <f t="shared" si="60"/>
        <v>3085</v>
      </c>
    </row>
    <row r="581" spans="11:15" x14ac:dyDescent="0.25">
      <c r="K581" s="1">
        <v>44467</v>
      </c>
      <c r="L581" s="2">
        <f t="shared" si="62"/>
        <v>3107</v>
      </c>
      <c r="M581">
        <f t="shared" si="61"/>
        <v>3073.8</v>
      </c>
      <c r="N581" s="2">
        <v>22</v>
      </c>
      <c r="O581" s="2">
        <f t="shared" si="60"/>
        <v>3107</v>
      </c>
    </row>
    <row r="582" spans="11:15" x14ac:dyDescent="0.25">
      <c r="K582" s="1">
        <v>44468</v>
      </c>
      <c r="L582" s="2">
        <f t="shared" si="62"/>
        <v>3132</v>
      </c>
      <c r="M582">
        <f t="shared" si="61"/>
        <v>3091.8</v>
      </c>
      <c r="N582" s="2">
        <v>25</v>
      </c>
      <c r="O582" s="2">
        <f t="shared" si="60"/>
        <v>3132</v>
      </c>
    </row>
    <row r="583" spans="11:15" x14ac:dyDescent="0.25">
      <c r="K583" s="1">
        <v>44469</v>
      </c>
      <c r="L583" s="2">
        <f t="shared" si="62"/>
        <v>3157</v>
      </c>
      <c r="M583">
        <f t="shared" si="61"/>
        <v>3110.4</v>
      </c>
      <c r="N583" s="2">
        <v>25</v>
      </c>
      <c r="O583" s="2">
        <f t="shared" si="60"/>
        <v>3157</v>
      </c>
    </row>
    <row r="584" spans="11:15" x14ac:dyDescent="0.25">
      <c r="K584" s="1">
        <v>44470</v>
      </c>
      <c r="L584" s="2">
        <f t="shared" si="62"/>
        <v>3177</v>
      </c>
      <c r="M584">
        <f t="shared" si="61"/>
        <v>3131.6</v>
      </c>
      <c r="N584" s="2">
        <v>20</v>
      </c>
      <c r="O584" s="2">
        <f t="shared" si="60"/>
        <v>3177</v>
      </c>
    </row>
    <row r="585" spans="11:15" x14ac:dyDescent="0.25">
      <c r="K585" s="1">
        <v>44471</v>
      </c>
      <c r="L585" s="2">
        <f t="shared" si="62"/>
        <v>3204</v>
      </c>
      <c r="M585">
        <f t="shared" si="61"/>
        <v>3155.4</v>
      </c>
      <c r="N585" s="2">
        <v>27</v>
      </c>
      <c r="O585" s="2">
        <f t="shared" si="60"/>
        <v>3204</v>
      </c>
    </row>
    <row r="586" spans="11:15" x14ac:dyDescent="0.25">
      <c r="K586" s="1">
        <v>44472</v>
      </c>
      <c r="L586" s="2">
        <f t="shared" si="62"/>
        <v>3207</v>
      </c>
      <c r="M586">
        <f t="shared" si="61"/>
        <v>3175.4</v>
      </c>
      <c r="N586" s="2">
        <v>3</v>
      </c>
      <c r="O586" s="2">
        <f t="shared" ref="O586:O649" si="63">O585+N586</f>
        <v>3207</v>
      </c>
    </row>
    <row r="587" spans="11:15" x14ac:dyDescent="0.25">
      <c r="K587" s="1">
        <v>44473</v>
      </c>
      <c r="L587" s="2">
        <f t="shared" si="62"/>
        <v>3225</v>
      </c>
      <c r="M587">
        <f t="shared" si="61"/>
        <v>3194</v>
      </c>
      <c r="N587" s="2">
        <v>18</v>
      </c>
      <c r="O587" s="2">
        <f t="shared" si="63"/>
        <v>3225</v>
      </c>
    </row>
    <row r="588" spans="11:15" x14ac:dyDescent="0.25">
      <c r="K588" s="1">
        <v>44474</v>
      </c>
      <c r="L588" s="2">
        <f t="shared" si="62"/>
        <v>3248</v>
      </c>
      <c r="M588">
        <f t="shared" si="61"/>
        <v>3212.2</v>
      </c>
      <c r="N588" s="2">
        <v>23</v>
      </c>
      <c r="O588" s="2">
        <f t="shared" si="63"/>
        <v>3248</v>
      </c>
    </row>
    <row r="589" spans="11:15" x14ac:dyDescent="0.25">
      <c r="K589" s="1">
        <v>44475</v>
      </c>
      <c r="L589" s="2">
        <f t="shared" si="62"/>
        <v>3280</v>
      </c>
      <c r="M589">
        <f t="shared" si="61"/>
        <v>3232.8</v>
      </c>
      <c r="N589" s="2">
        <v>32</v>
      </c>
      <c r="O589" s="2">
        <f t="shared" si="63"/>
        <v>3280</v>
      </c>
    </row>
    <row r="590" spans="11:15" x14ac:dyDescent="0.25">
      <c r="K590" s="1">
        <v>44476</v>
      </c>
      <c r="L590" s="2">
        <f t="shared" si="62"/>
        <v>3295</v>
      </c>
      <c r="M590">
        <f t="shared" si="61"/>
        <v>3251</v>
      </c>
      <c r="N590" s="2">
        <v>15</v>
      </c>
      <c r="O590" s="2">
        <f t="shared" si="63"/>
        <v>3295</v>
      </c>
    </row>
    <row r="591" spans="11:15" x14ac:dyDescent="0.25">
      <c r="K591" s="1">
        <v>44477</v>
      </c>
      <c r="L591" s="2">
        <f t="shared" si="62"/>
        <v>3311</v>
      </c>
      <c r="M591">
        <f t="shared" si="61"/>
        <v>3271.8</v>
      </c>
      <c r="N591" s="2">
        <v>16</v>
      </c>
      <c r="O591" s="2">
        <f t="shared" si="63"/>
        <v>3311</v>
      </c>
    </row>
    <row r="592" spans="11:15" x14ac:dyDescent="0.25">
      <c r="K592" s="1">
        <v>44478</v>
      </c>
      <c r="L592" s="2">
        <f t="shared" si="62"/>
        <v>3322</v>
      </c>
      <c r="M592">
        <f t="shared" si="61"/>
        <v>3291.2</v>
      </c>
      <c r="N592" s="2">
        <v>11</v>
      </c>
      <c r="O592" s="2">
        <f t="shared" si="63"/>
        <v>3322</v>
      </c>
    </row>
    <row r="593" spans="11:15" x14ac:dyDescent="0.25">
      <c r="K593" s="1">
        <v>44479</v>
      </c>
      <c r="L593" s="2">
        <f t="shared" si="62"/>
        <v>3327</v>
      </c>
      <c r="M593">
        <f t="shared" si="61"/>
        <v>3307</v>
      </c>
      <c r="N593" s="2">
        <v>5</v>
      </c>
      <c r="O593" s="2">
        <f t="shared" si="63"/>
        <v>3327</v>
      </c>
    </row>
    <row r="594" spans="11:15" x14ac:dyDescent="0.25">
      <c r="K594" s="1">
        <v>44480</v>
      </c>
      <c r="L594" s="2">
        <f t="shared" si="62"/>
        <v>3333</v>
      </c>
      <c r="M594">
        <f t="shared" si="61"/>
        <v>3317.6</v>
      </c>
      <c r="N594" s="2">
        <v>6</v>
      </c>
      <c r="O594" s="2">
        <f t="shared" si="63"/>
        <v>3333</v>
      </c>
    </row>
    <row r="595" spans="11:15" x14ac:dyDescent="0.25">
      <c r="K595" s="1">
        <v>44481</v>
      </c>
      <c r="L595" s="2">
        <f t="shared" si="62"/>
        <v>3350</v>
      </c>
      <c r="M595">
        <f t="shared" si="61"/>
        <v>3328.6</v>
      </c>
      <c r="N595" s="2">
        <v>17</v>
      </c>
      <c r="O595" s="2">
        <f t="shared" si="63"/>
        <v>3350</v>
      </c>
    </row>
    <row r="596" spans="11:15" x14ac:dyDescent="0.25">
      <c r="K596" s="1">
        <v>44482</v>
      </c>
      <c r="L596" s="2">
        <f t="shared" si="62"/>
        <v>3382</v>
      </c>
      <c r="M596">
        <f t="shared" si="61"/>
        <v>3342.8</v>
      </c>
      <c r="N596" s="2">
        <v>32</v>
      </c>
      <c r="O596" s="2">
        <f t="shared" si="63"/>
        <v>3382</v>
      </c>
    </row>
    <row r="597" spans="11:15" x14ac:dyDescent="0.25">
      <c r="K597" s="1">
        <v>44483</v>
      </c>
      <c r="L597" s="2">
        <f t="shared" si="62"/>
        <v>3389</v>
      </c>
      <c r="M597">
        <f t="shared" si="61"/>
        <v>3356.2</v>
      </c>
      <c r="N597" s="2">
        <v>7</v>
      </c>
      <c r="O597" s="2">
        <f t="shared" si="63"/>
        <v>3389</v>
      </c>
    </row>
    <row r="598" spans="11:15" x14ac:dyDescent="0.25">
      <c r="K598" s="1">
        <v>44484</v>
      </c>
      <c r="L598" s="2">
        <f t="shared" si="62"/>
        <v>3406</v>
      </c>
      <c r="M598">
        <f t="shared" si="61"/>
        <v>3372</v>
      </c>
      <c r="N598" s="2">
        <v>17</v>
      </c>
      <c r="O598" s="2">
        <f t="shared" si="63"/>
        <v>3406</v>
      </c>
    </row>
    <row r="599" spans="11:15" x14ac:dyDescent="0.25">
      <c r="K599" s="1">
        <v>44485</v>
      </c>
      <c r="L599" s="2">
        <f t="shared" si="62"/>
        <v>3419</v>
      </c>
      <c r="M599">
        <f t="shared" si="61"/>
        <v>3389.2</v>
      </c>
      <c r="N599" s="2">
        <v>13</v>
      </c>
      <c r="O599" s="2">
        <f t="shared" si="63"/>
        <v>3419</v>
      </c>
    </row>
    <row r="600" spans="11:15" x14ac:dyDescent="0.25">
      <c r="K600" s="1">
        <v>44486</v>
      </c>
      <c r="L600" s="2">
        <f t="shared" si="62"/>
        <v>3420</v>
      </c>
      <c r="M600">
        <f t="shared" si="61"/>
        <v>3403.2</v>
      </c>
      <c r="N600" s="2">
        <v>1</v>
      </c>
      <c r="O600" s="2">
        <f t="shared" si="63"/>
        <v>3420</v>
      </c>
    </row>
    <row r="601" spans="11:15" x14ac:dyDescent="0.25">
      <c r="K601" s="1">
        <v>44487</v>
      </c>
      <c r="L601" s="2">
        <f t="shared" si="62"/>
        <v>3426</v>
      </c>
      <c r="M601">
        <f t="shared" si="61"/>
        <v>3412</v>
      </c>
      <c r="N601" s="2">
        <v>6</v>
      </c>
      <c r="O601" s="2">
        <f t="shared" si="63"/>
        <v>3426</v>
      </c>
    </row>
    <row r="602" spans="11:15" x14ac:dyDescent="0.25">
      <c r="K602" s="1">
        <v>44488</v>
      </c>
      <c r="L602" s="2">
        <f t="shared" si="62"/>
        <v>3443</v>
      </c>
      <c r="M602">
        <f t="shared" si="61"/>
        <v>3422.8</v>
      </c>
      <c r="N602" s="2">
        <v>17</v>
      </c>
      <c r="O602" s="2">
        <f t="shared" si="63"/>
        <v>3443</v>
      </c>
    </row>
    <row r="603" spans="11:15" x14ac:dyDescent="0.25">
      <c r="K603" s="1">
        <v>44489</v>
      </c>
      <c r="L603" s="2">
        <f t="shared" si="62"/>
        <v>3455</v>
      </c>
      <c r="M603">
        <f t="shared" si="61"/>
        <v>3432.6</v>
      </c>
      <c r="N603" s="2">
        <v>12</v>
      </c>
      <c r="O603" s="2">
        <f t="shared" si="63"/>
        <v>3455</v>
      </c>
    </row>
    <row r="604" spans="11:15" x14ac:dyDescent="0.25">
      <c r="K604" s="1">
        <v>44490</v>
      </c>
      <c r="L604" s="2">
        <f t="shared" si="62"/>
        <v>3467</v>
      </c>
      <c r="M604">
        <f t="shared" si="61"/>
        <v>3442.2</v>
      </c>
      <c r="N604" s="2">
        <v>12</v>
      </c>
      <c r="O604" s="2">
        <f t="shared" si="63"/>
        <v>3467</v>
      </c>
    </row>
    <row r="605" spans="11:15" x14ac:dyDescent="0.25">
      <c r="K605" s="1">
        <v>44491</v>
      </c>
      <c r="L605" s="2">
        <f t="shared" si="62"/>
        <v>3483</v>
      </c>
      <c r="M605">
        <f t="shared" si="61"/>
        <v>3454.8</v>
      </c>
      <c r="N605" s="2">
        <v>16</v>
      </c>
      <c r="O605" s="2">
        <f t="shared" si="63"/>
        <v>3483</v>
      </c>
    </row>
    <row r="606" spans="11:15" x14ac:dyDescent="0.25">
      <c r="K606" s="1">
        <v>44492</v>
      </c>
      <c r="L606" s="2">
        <f t="shared" si="62"/>
        <v>3493</v>
      </c>
      <c r="M606">
        <f t="shared" si="61"/>
        <v>3468.2</v>
      </c>
      <c r="N606" s="2">
        <v>10</v>
      </c>
      <c r="O606" s="2">
        <f t="shared" si="63"/>
        <v>3493</v>
      </c>
    </row>
    <row r="607" spans="11:15" x14ac:dyDescent="0.25">
      <c r="K607" s="1">
        <v>44493</v>
      </c>
      <c r="L607" s="2">
        <f t="shared" si="62"/>
        <v>3503</v>
      </c>
      <c r="M607">
        <f t="shared" si="61"/>
        <v>3480.2</v>
      </c>
      <c r="N607" s="2">
        <v>10</v>
      </c>
      <c r="O607" s="2">
        <f t="shared" si="63"/>
        <v>3503</v>
      </c>
    </row>
    <row r="608" spans="11:15" x14ac:dyDescent="0.25">
      <c r="K608" s="1">
        <v>44494</v>
      </c>
      <c r="L608" s="2">
        <f t="shared" si="62"/>
        <v>3506</v>
      </c>
      <c r="M608">
        <f t="shared" si="61"/>
        <v>3490.4</v>
      </c>
      <c r="N608" s="2">
        <v>3</v>
      </c>
      <c r="O608" s="2">
        <f t="shared" si="63"/>
        <v>3506</v>
      </c>
    </row>
    <row r="609" spans="11:15" x14ac:dyDescent="0.25">
      <c r="K609" s="1">
        <v>44495</v>
      </c>
      <c r="L609" s="2">
        <f t="shared" si="62"/>
        <v>3525</v>
      </c>
      <c r="M609">
        <f t="shared" si="61"/>
        <v>3502</v>
      </c>
      <c r="N609" s="2">
        <v>19</v>
      </c>
      <c r="O609" s="2">
        <f t="shared" si="63"/>
        <v>3525</v>
      </c>
    </row>
    <row r="610" spans="11:15" x14ac:dyDescent="0.25">
      <c r="K610" s="1">
        <v>44496</v>
      </c>
      <c r="L610" s="2">
        <f t="shared" si="62"/>
        <v>3541</v>
      </c>
      <c r="M610">
        <f t="shared" si="61"/>
        <v>3513.6</v>
      </c>
      <c r="N610" s="2">
        <v>16</v>
      </c>
      <c r="O610" s="2">
        <f t="shared" si="63"/>
        <v>3541</v>
      </c>
    </row>
    <row r="611" spans="11:15" x14ac:dyDescent="0.25">
      <c r="K611" s="1">
        <v>44497</v>
      </c>
      <c r="L611" s="2">
        <f t="shared" si="62"/>
        <v>3560</v>
      </c>
      <c r="M611">
        <f t="shared" si="61"/>
        <v>3527</v>
      </c>
      <c r="N611" s="2">
        <v>19</v>
      </c>
      <c r="O611" s="2">
        <f t="shared" si="63"/>
        <v>3560</v>
      </c>
    </row>
    <row r="612" spans="11:15" x14ac:dyDescent="0.25">
      <c r="K612" s="1">
        <v>44498</v>
      </c>
      <c r="L612" s="2">
        <f t="shared" si="62"/>
        <v>3580</v>
      </c>
      <c r="M612">
        <f t="shared" si="61"/>
        <v>3542.4</v>
      </c>
      <c r="N612" s="2">
        <v>20</v>
      </c>
      <c r="O612" s="2">
        <f t="shared" si="63"/>
        <v>3580</v>
      </c>
    </row>
    <row r="613" spans="11:15" x14ac:dyDescent="0.25">
      <c r="K613" s="1">
        <v>44499</v>
      </c>
      <c r="L613" s="2">
        <f t="shared" si="62"/>
        <v>3603</v>
      </c>
      <c r="M613">
        <f t="shared" si="61"/>
        <v>3561.8</v>
      </c>
      <c r="N613" s="2">
        <v>23</v>
      </c>
      <c r="O613" s="2">
        <f t="shared" si="63"/>
        <v>3603</v>
      </c>
    </row>
    <row r="614" spans="11:15" x14ac:dyDescent="0.25">
      <c r="K614" s="1">
        <v>44500</v>
      </c>
      <c r="L614" s="2">
        <f t="shared" si="62"/>
        <v>3606</v>
      </c>
      <c r="M614">
        <f t="shared" si="61"/>
        <v>3578</v>
      </c>
      <c r="N614" s="2">
        <v>3</v>
      </c>
      <c r="O614" s="2">
        <f t="shared" si="63"/>
        <v>3606</v>
      </c>
    </row>
    <row r="615" spans="11:15" x14ac:dyDescent="0.25">
      <c r="K615" s="1">
        <v>44501</v>
      </c>
      <c r="L615" s="2">
        <f t="shared" si="62"/>
        <v>3608</v>
      </c>
      <c r="M615">
        <f t="shared" si="61"/>
        <v>3591.4</v>
      </c>
      <c r="N615" s="2">
        <v>2</v>
      </c>
      <c r="O615" s="2">
        <f t="shared" si="63"/>
        <v>3608</v>
      </c>
    </row>
    <row r="616" spans="11:15" x14ac:dyDescent="0.25">
      <c r="K616" s="1">
        <v>44502</v>
      </c>
      <c r="L616" s="2">
        <f t="shared" si="62"/>
        <v>3633</v>
      </c>
      <c r="M616">
        <f t="shared" si="61"/>
        <v>3606</v>
      </c>
      <c r="N616" s="2">
        <v>25</v>
      </c>
      <c r="O616" s="2">
        <f t="shared" si="63"/>
        <v>3633</v>
      </c>
    </row>
    <row r="617" spans="11:15" x14ac:dyDescent="0.25">
      <c r="K617" s="1">
        <v>44503</v>
      </c>
      <c r="L617" s="2">
        <f t="shared" si="62"/>
        <v>3635</v>
      </c>
      <c r="M617">
        <f t="shared" si="61"/>
        <v>3617</v>
      </c>
      <c r="N617" s="2">
        <v>2</v>
      </c>
      <c r="O617" s="2">
        <f t="shared" si="63"/>
        <v>3635</v>
      </c>
    </row>
    <row r="618" spans="11:15" x14ac:dyDescent="0.25">
      <c r="K618" s="1">
        <v>44504</v>
      </c>
      <c r="L618" s="2">
        <f t="shared" si="62"/>
        <v>3650</v>
      </c>
      <c r="M618">
        <f t="shared" si="61"/>
        <v>3626.4</v>
      </c>
      <c r="N618" s="2">
        <v>15</v>
      </c>
      <c r="O618" s="2">
        <f t="shared" si="63"/>
        <v>3650</v>
      </c>
    </row>
    <row r="619" spans="11:15" x14ac:dyDescent="0.25">
      <c r="K619" s="1">
        <v>44505</v>
      </c>
      <c r="L619" s="2">
        <f t="shared" si="62"/>
        <v>3664</v>
      </c>
      <c r="M619">
        <f t="shared" ref="M619:M634" si="64">SUM(L615:L619)/5</f>
        <v>3638</v>
      </c>
      <c r="N619" s="2">
        <v>14</v>
      </c>
      <c r="O619" s="2">
        <f t="shared" si="63"/>
        <v>3664</v>
      </c>
    </row>
    <row r="620" spans="11:15" x14ac:dyDescent="0.25">
      <c r="K620" s="1">
        <v>44506</v>
      </c>
      <c r="L620" s="2">
        <f t="shared" ref="L620:L634" si="65">O620</f>
        <v>3690</v>
      </c>
      <c r="M620">
        <f t="shared" si="64"/>
        <v>3654.4</v>
      </c>
      <c r="N620" s="2">
        <v>26</v>
      </c>
      <c r="O620" s="2">
        <f t="shared" si="63"/>
        <v>3690</v>
      </c>
    </row>
    <row r="621" spans="11:15" x14ac:dyDescent="0.25">
      <c r="K621" s="1">
        <v>44507</v>
      </c>
      <c r="L621" s="2">
        <f t="shared" si="65"/>
        <v>3702</v>
      </c>
      <c r="M621">
        <f t="shared" si="64"/>
        <v>3668.2</v>
      </c>
      <c r="N621" s="2">
        <v>12</v>
      </c>
      <c r="O621" s="2">
        <f t="shared" si="63"/>
        <v>3702</v>
      </c>
    </row>
    <row r="622" spans="11:15" x14ac:dyDescent="0.25">
      <c r="K622" s="1">
        <v>44508</v>
      </c>
      <c r="L622" s="2">
        <f t="shared" si="65"/>
        <v>3712</v>
      </c>
      <c r="M622">
        <f t="shared" si="64"/>
        <v>3683.6</v>
      </c>
      <c r="N622" s="2">
        <v>10</v>
      </c>
      <c r="O622" s="2">
        <f t="shared" si="63"/>
        <v>3712</v>
      </c>
    </row>
    <row r="623" spans="11:15" x14ac:dyDescent="0.25">
      <c r="K623" s="1">
        <v>44509</v>
      </c>
      <c r="L623" s="2">
        <f t="shared" si="65"/>
        <v>3726</v>
      </c>
      <c r="M623">
        <f t="shared" si="64"/>
        <v>3698.8</v>
      </c>
      <c r="N623" s="2">
        <v>14</v>
      </c>
      <c r="O623" s="2">
        <f t="shared" si="63"/>
        <v>3726</v>
      </c>
    </row>
    <row r="624" spans="11:15" x14ac:dyDescent="0.25">
      <c r="K624" s="1">
        <v>44510</v>
      </c>
      <c r="L624" s="2">
        <f t="shared" si="65"/>
        <v>3733</v>
      </c>
      <c r="M624">
        <f t="shared" si="64"/>
        <v>3712.6</v>
      </c>
      <c r="N624" s="2">
        <v>7</v>
      </c>
      <c r="O624" s="2">
        <f t="shared" si="63"/>
        <v>3733</v>
      </c>
    </row>
    <row r="625" spans="11:15" x14ac:dyDescent="0.25">
      <c r="K625" s="1">
        <v>44511</v>
      </c>
      <c r="L625" s="2">
        <f t="shared" si="65"/>
        <v>3749</v>
      </c>
      <c r="M625">
        <f t="shared" si="64"/>
        <v>3724.4</v>
      </c>
      <c r="N625" s="2">
        <v>16</v>
      </c>
      <c r="O625" s="2">
        <f t="shared" si="63"/>
        <v>3749</v>
      </c>
    </row>
    <row r="626" spans="11:15" x14ac:dyDescent="0.25">
      <c r="K626" s="1">
        <v>44512</v>
      </c>
      <c r="L626" s="2">
        <f t="shared" si="65"/>
        <v>3806</v>
      </c>
      <c r="M626">
        <f t="shared" si="64"/>
        <v>3745.2</v>
      </c>
      <c r="N626" s="2">
        <v>57</v>
      </c>
      <c r="O626" s="2">
        <f t="shared" si="63"/>
        <v>3806</v>
      </c>
    </row>
    <row r="627" spans="11:15" x14ac:dyDescent="0.25">
      <c r="K627" s="1">
        <v>44513</v>
      </c>
      <c r="L627" s="2">
        <f t="shared" si="65"/>
        <v>3850</v>
      </c>
      <c r="M627">
        <f t="shared" si="64"/>
        <v>3772.8</v>
      </c>
      <c r="N627" s="2">
        <v>44</v>
      </c>
      <c r="O627" s="2">
        <f t="shared" si="63"/>
        <v>3850</v>
      </c>
    </row>
    <row r="628" spans="11:15" x14ac:dyDescent="0.25">
      <c r="K628" s="1">
        <v>44514</v>
      </c>
      <c r="L628" s="2">
        <f t="shared" si="65"/>
        <v>3860</v>
      </c>
      <c r="M628">
        <f t="shared" si="64"/>
        <v>3799.6</v>
      </c>
      <c r="N628" s="2">
        <v>10</v>
      </c>
      <c r="O628" s="2">
        <f t="shared" si="63"/>
        <v>3860</v>
      </c>
    </row>
    <row r="629" spans="11:15" x14ac:dyDescent="0.25">
      <c r="K629" s="1">
        <v>44515</v>
      </c>
      <c r="L629" s="2">
        <f t="shared" si="65"/>
        <v>3874</v>
      </c>
      <c r="M629">
        <f t="shared" si="64"/>
        <v>3827.8</v>
      </c>
      <c r="N629" s="2">
        <v>14</v>
      </c>
      <c r="O629" s="2">
        <f t="shared" si="63"/>
        <v>3874</v>
      </c>
    </row>
    <row r="630" spans="11:15" x14ac:dyDescent="0.25">
      <c r="K630" s="1">
        <v>44516</v>
      </c>
      <c r="L630" s="2">
        <f t="shared" si="65"/>
        <v>3901</v>
      </c>
      <c r="M630">
        <f t="shared" si="64"/>
        <v>3858.2</v>
      </c>
      <c r="N630" s="2">
        <v>27</v>
      </c>
      <c r="O630" s="2">
        <f t="shared" si="63"/>
        <v>3901</v>
      </c>
    </row>
    <row r="631" spans="11:15" x14ac:dyDescent="0.25">
      <c r="K631" s="1">
        <v>44517</v>
      </c>
      <c r="L631" s="2">
        <f t="shared" si="65"/>
        <v>3940</v>
      </c>
      <c r="M631">
        <f t="shared" si="64"/>
        <v>3885</v>
      </c>
      <c r="N631" s="2">
        <v>39</v>
      </c>
      <c r="O631" s="2">
        <f t="shared" si="63"/>
        <v>3940</v>
      </c>
    </row>
    <row r="632" spans="11:15" x14ac:dyDescent="0.25">
      <c r="K632" s="1">
        <v>44518</v>
      </c>
      <c r="L632" s="2">
        <f t="shared" si="65"/>
        <v>3978</v>
      </c>
      <c r="M632">
        <f t="shared" si="64"/>
        <v>3910.6</v>
      </c>
      <c r="N632" s="2">
        <v>38</v>
      </c>
      <c r="O632" s="2">
        <f t="shared" si="63"/>
        <v>3978</v>
      </c>
    </row>
    <row r="633" spans="11:15" x14ac:dyDescent="0.25">
      <c r="K633" s="1">
        <v>44519</v>
      </c>
      <c r="L633" s="2">
        <f t="shared" si="65"/>
        <v>4008</v>
      </c>
      <c r="M633">
        <f t="shared" si="64"/>
        <v>3940.2</v>
      </c>
      <c r="N633" s="2">
        <v>30</v>
      </c>
      <c r="O633" s="2">
        <f t="shared" si="63"/>
        <v>4008</v>
      </c>
    </row>
    <row r="634" spans="11:15" x14ac:dyDescent="0.25">
      <c r="K634" s="1">
        <v>44520</v>
      </c>
      <c r="L634" s="2">
        <f t="shared" si="65"/>
        <v>4046</v>
      </c>
      <c r="M634">
        <f t="shared" si="64"/>
        <v>3974.6</v>
      </c>
      <c r="N634" s="2">
        <v>38</v>
      </c>
      <c r="O634" s="2">
        <f t="shared" si="63"/>
        <v>4046</v>
      </c>
    </row>
    <row r="635" spans="11:15" x14ac:dyDescent="0.25">
      <c r="K635" s="1">
        <v>44521</v>
      </c>
      <c r="L635" s="2">
        <f t="shared" ref="L635:L653" si="66">O635</f>
        <v>4059</v>
      </c>
      <c r="M635">
        <f t="shared" ref="M635:M653" si="67">SUM(L631:L635)/5</f>
        <v>4006.2</v>
      </c>
      <c r="N635" s="2">
        <v>13</v>
      </c>
      <c r="O635" s="2">
        <f t="shared" si="63"/>
        <v>4059</v>
      </c>
    </row>
    <row r="636" spans="11:15" x14ac:dyDescent="0.25">
      <c r="K636" s="1">
        <v>44522</v>
      </c>
      <c r="L636" s="2">
        <f t="shared" si="66"/>
        <v>4068</v>
      </c>
      <c r="M636">
        <f t="shared" si="67"/>
        <v>4031.8</v>
      </c>
      <c r="N636" s="2">
        <v>9</v>
      </c>
      <c r="O636" s="2">
        <f t="shared" si="63"/>
        <v>4068</v>
      </c>
    </row>
    <row r="637" spans="11:15" x14ac:dyDescent="0.25">
      <c r="K637" s="1">
        <v>44523</v>
      </c>
      <c r="L637" s="2">
        <f t="shared" si="66"/>
        <v>4093</v>
      </c>
      <c r="M637">
        <f t="shared" si="67"/>
        <v>4054.8</v>
      </c>
      <c r="N637" s="2">
        <v>25</v>
      </c>
      <c r="O637" s="2">
        <f t="shared" si="63"/>
        <v>4093</v>
      </c>
    </row>
    <row r="638" spans="11:15" x14ac:dyDescent="0.25">
      <c r="K638" s="1">
        <v>44524</v>
      </c>
      <c r="L638" s="2">
        <f t="shared" si="66"/>
        <v>4147</v>
      </c>
      <c r="M638">
        <f t="shared" si="67"/>
        <v>4082.6</v>
      </c>
      <c r="N638" s="2">
        <v>54</v>
      </c>
      <c r="O638" s="2">
        <f t="shared" si="63"/>
        <v>4147</v>
      </c>
    </row>
    <row r="639" spans="11:15" x14ac:dyDescent="0.25">
      <c r="K639" s="1">
        <v>44525</v>
      </c>
      <c r="L639" s="2">
        <f t="shared" si="66"/>
        <v>4173</v>
      </c>
      <c r="M639">
        <f t="shared" si="67"/>
        <v>4108</v>
      </c>
      <c r="N639" s="2">
        <v>26</v>
      </c>
      <c r="O639" s="2">
        <f t="shared" si="63"/>
        <v>4173</v>
      </c>
    </row>
    <row r="640" spans="11:15" x14ac:dyDescent="0.25">
      <c r="K640" s="1">
        <v>44526</v>
      </c>
      <c r="L640" s="2">
        <f t="shared" si="66"/>
        <v>4192</v>
      </c>
      <c r="M640">
        <f t="shared" si="67"/>
        <v>4134.6000000000004</v>
      </c>
      <c r="N640" s="2">
        <v>19</v>
      </c>
      <c r="O640" s="2">
        <f t="shared" si="63"/>
        <v>4192</v>
      </c>
    </row>
    <row r="641" spans="11:15" x14ac:dyDescent="0.25">
      <c r="K641" s="1">
        <v>44527</v>
      </c>
      <c r="L641" s="2">
        <f t="shared" si="66"/>
        <v>4216</v>
      </c>
      <c r="M641">
        <f t="shared" si="67"/>
        <v>4164.2</v>
      </c>
      <c r="N641" s="2">
        <v>24</v>
      </c>
      <c r="O641" s="2">
        <f t="shared" si="63"/>
        <v>4216</v>
      </c>
    </row>
    <row r="642" spans="11:15" x14ac:dyDescent="0.25">
      <c r="K642" s="1">
        <v>44528</v>
      </c>
      <c r="L642" s="2">
        <f t="shared" si="66"/>
        <v>4226</v>
      </c>
      <c r="M642">
        <f t="shared" si="67"/>
        <v>4190.8</v>
      </c>
      <c r="N642" s="2">
        <v>10</v>
      </c>
      <c r="O642" s="2">
        <f t="shared" si="63"/>
        <v>4226</v>
      </c>
    </row>
    <row r="643" spans="11:15" x14ac:dyDescent="0.25">
      <c r="K643" s="1">
        <v>44529</v>
      </c>
      <c r="L643" s="2">
        <f t="shared" si="66"/>
        <v>4236</v>
      </c>
      <c r="M643">
        <f t="shared" si="67"/>
        <v>4208.6000000000004</v>
      </c>
      <c r="N643" s="2">
        <v>10</v>
      </c>
      <c r="O643" s="2">
        <f t="shared" si="63"/>
        <v>4236</v>
      </c>
    </row>
    <row r="644" spans="11:15" x14ac:dyDescent="0.25">
      <c r="K644" s="1">
        <v>44530</v>
      </c>
      <c r="L644" s="2">
        <f t="shared" si="66"/>
        <v>4273</v>
      </c>
      <c r="M644">
        <f t="shared" si="67"/>
        <v>4228.6000000000004</v>
      </c>
      <c r="N644" s="2">
        <v>37</v>
      </c>
      <c r="O644" s="2">
        <f t="shared" si="63"/>
        <v>4273</v>
      </c>
    </row>
    <row r="645" spans="11:15" x14ac:dyDescent="0.25">
      <c r="K645" s="1">
        <v>44531</v>
      </c>
      <c r="L645" s="2">
        <f t="shared" si="66"/>
        <v>4304</v>
      </c>
      <c r="M645">
        <f t="shared" si="67"/>
        <v>4251</v>
      </c>
      <c r="N645" s="2">
        <v>31</v>
      </c>
      <c r="O645" s="2">
        <f t="shared" si="63"/>
        <v>4304</v>
      </c>
    </row>
    <row r="646" spans="11:15" x14ac:dyDescent="0.25">
      <c r="K646" s="1">
        <v>44532</v>
      </c>
      <c r="L646" s="2">
        <f t="shared" si="66"/>
        <v>4343</v>
      </c>
      <c r="M646">
        <f t="shared" si="67"/>
        <v>4276.3999999999996</v>
      </c>
      <c r="N646" s="2">
        <v>39</v>
      </c>
      <c r="O646" s="2">
        <f t="shared" si="63"/>
        <v>4343</v>
      </c>
    </row>
    <row r="647" spans="11:15" x14ac:dyDescent="0.25">
      <c r="K647" s="1">
        <v>44533</v>
      </c>
      <c r="L647" s="2">
        <f t="shared" si="66"/>
        <v>4380</v>
      </c>
      <c r="M647">
        <f t="shared" si="67"/>
        <v>4307.2</v>
      </c>
      <c r="N647" s="2">
        <v>37</v>
      </c>
      <c r="O647" s="2">
        <f t="shared" si="63"/>
        <v>4380</v>
      </c>
    </row>
    <row r="648" spans="11:15" x14ac:dyDescent="0.25">
      <c r="K648" s="1">
        <v>44534</v>
      </c>
      <c r="L648" s="2">
        <f t="shared" si="66"/>
        <v>4410</v>
      </c>
      <c r="M648">
        <f t="shared" si="67"/>
        <v>4342</v>
      </c>
      <c r="N648" s="2">
        <v>30</v>
      </c>
      <c r="O648" s="2">
        <f t="shared" si="63"/>
        <v>4410</v>
      </c>
    </row>
    <row r="649" spans="11:15" x14ac:dyDescent="0.25">
      <c r="K649" s="1">
        <v>44535</v>
      </c>
      <c r="L649" s="2">
        <f t="shared" si="66"/>
        <v>4427</v>
      </c>
      <c r="M649">
        <f t="shared" si="67"/>
        <v>4372.8</v>
      </c>
      <c r="N649" s="2">
        <v>17</v>
      </c>
      <c r="O649" s="2">
        <f t="shared" si="63"/>
        <v>4427</v>
      </c>
    </row>
    <row r="650" spans="11:15" x14ac:dyDescent="0.25">
      <c r="K650" s="1">
        <v>44536</v>
      </c>
      <c r="L650" s="2">
        <f t="shared" si="66"/>
        <v>4433</v>
      </c>
      <c r="M650">
        <f t="shared" si="67"/>
        <v>4398.6000000000004</v>
      </c>
      <c r="N650" s="2">
        <v>6</v>
      </c>
      <c r="O650" s="2">
        <f t="shared" ref="O650:O695" si="68">O649+N650</f>
        <v>4433</v>
      </c>
    </row>
    <row r="651" spans="11:15" x14ac:dyDescent="0.25">
      <c r="K651" s="1">
        <v>44537</v>
      </c>
      <c r="L651" s="2">
        <f t="shared" si="66"/>
        <v>4480</v>
      </c>
      <c r="M651">
        <f t="shared" si="67"/>
        <v>4426</v>
      </c>
      <c r="N651" s="2">
        <v>47</v>
      </c>
      <c r="O651" s="2">
        <f t="shared" si="68"/>
        <v>4480</v>
      </c>
    </row>
    <row r="652" spans="11:15" x14ac:dyDescent="0.25">
      <c r="K652" s="1">
        <v>44538</v>
      </c>
      <c r="L652" s="2">
        <f t="shared" si="66"/>
        <v>4497</v>
      </c>
      <c r="M652">
        <f t="shared" si="67"/>
        <v>4449.3999999999996</v>
      </c>
      <c r="N652" s="2">
        <v>17</v>
      </c>
      <c r="O652" s="2">
        <f t="shared" si="68"/>
        <v>4497</v>
      </c>
    </row>
    <row r="653" spans="11:15" x14ac:dyDescent="0.25">
      <c r="K653" s="1">
        <v>44539</v>
      </c>
      <c r="L653" s="2">
        <f t="shared" si="66"/>
        <v>4513</v>
      </c>
      <c r="M653">
        <f t="shared" si="67"/>
        <v>4470</v>
      </c>
      <c r="N653" s="2">
        <v>16</v>
      </c>
      <c r="O653" s="2">
        <f t="shared" si="68"/>
        <v>4513</v>
      </c>
    </row>
    <row r="654" spans="11:15" x14ac:dyDescent="0.25">
      <c r="K654" s="1">
        <v>44540</v>
      </c>
      <c r="L654" s="2">
        <f t="shared" ref="L654:L677" si="69">O654</f>
        <v>4525</v>
      </c>
      <c r="M654">
        <f t="shared" ref="M654:M677" si="70">SUM(L650:L654)/5</f>
        <v>4489.6000000000004</v>
      </c>
      <c r="N654" s="2">
        <v>12</v>
      </c>
      <c r="O654" s="2">
        <f t="shared" si="68"/>
        <v>4525</v>
      </c>
    </row>
    <row r="655" spans="11:15" x14ac:dyDescent="0.25">
      <c r="K655" s="1">
        <v>44541</v>
      </c>
      <c r="L655" s="2">
        <f t="shared" si="69"/>
        <v>4544</v>
      </c>
      <c r="M655">
        <f t="shared" si="70"/>
        <v>4511.8</v>
      </c>
      <c r="N655" s="2">
        <v>19</v>
      </c>
      <c r="O655" s="2">
        <f t="shared" si="68"/>
        <v>4544</v>
      </c>
    </row>
    <row r="656" spans="11:15" x14ac:dyDescent="0.25">
      <c r="K656" s="1">
        <v>44542</v>
      </c>
      <c r="L656" s="2">
        <f t="shared" si="69"/>
        <v>4547</v>
      </c>
      <c r="M656">
        <f t="shared" si="70"/>
        <v>4525.2</v>
      </c>
      <c r="N656" s="2">
        <v>3</v>
      </c>
      <c r="O656" s="2">
        <f t="shared" si="68"/>
        <v>4547</v>
      </c>
    </row>
    <row r="657" spans="11:15" x14ac:dyDescent="0.25">
      <c r="K657" s="1">
        <v>44543</v>
      </c>
      <c r="L657" s="2">
        <f t="shared" si="69"/>
        <v>4552</v>
      </c>
      <c r="M657">
        <f t="shared" si="70"/>
        <v>4536.2</v>
      </c>
      <c r="N657" s="2">
        <v>5</v>
      </c>
      <c r="O657" s="2">
        <f t="shared" si="68"/>
        <v>4552</v>
      </c>
    </row>
    <row r="658" spans="11:15" x14ac:dyDescent="0.25">
      <c r="K658" s="1">
        <v>44544</v>
      </c>
      <c r="L658" s="2">
        <f t="shared" si="69"/>
        <v>4578</v>
      </c>
      <c r="M658">
        <f t="shared" si="70"/>
        <v>4549.2</v>
      </c>
      <c r="N658" s="2">
        <v>26</v>
      </c>
      <c r="O658" s="2">
        <f t="shared" si="68"/>
        <v>4578</v>
      </c>
    </row>
    <row r="659" spans="11:15" x14ac:dyDescent="0.25">
      <c r="K659" s="1">
        <v>44545</v>
      </c>
      <c r="L659" s="2">
        <f t="shared" si="69"/>
        <v>4593</v>
      </c>
      <c r="M659">
        <f t="shared" si="70"/>
        <v>4562.8</v>
      </c>
      <c r="N659" s="2">
        <v>15</v>
      </c>
      <c r="O659" s="2">
        <f t="shared" si="68"/>
        <v>4593</v>
      </c>
    </row>
    <row r="660" spans="11:15" x14ac:dyDescent="0.25">
      <c r="K660" s="1">
        <v>44546</v>
      </c>
      <c r="L660" s="2">
        <f t="shared" si="69"/>
        <v>4600</v>
      </c>
      <c r="M660">
        <f t="shared" si="70"/>
        <v>4574</v>
      </c>
      <c r="N660" s="2">
        <v>7</v>
      </c>
      <c r="O660" s="2">
        <f t="shared" si="68"/>
        <v>4600</v>
      </c>
    </row>
    <row r="661" spans="11:15" x14ac:dyDescent="0.25">
      <c r="K661" s="1">
        <v>44547</v>
      </c>
      <c r="L661" s="2">
        <f t="shared" si="69"/>
        <v>4616</v>
      </c>
      <c r="M661">
        <f t="shared" si="70"/>
        <v>4587.8</v>
      </c>
      <c r="N661" s="2">
        <v>16</v>
      </c>
      <c r="O661" s="2">
        <f t="shared" si="68"/>
        <v>4616</v>
      </c>
    </row>
    <row r="662" spans="11:15" x14ac:dyDescent="0.25">
      <c r="K662" s="1">
        <v>44548</v>
      </c>
      <c r="L662" s="2">
        <f t="shared" si="69"/>
        <v>4633</v>
      </c>
      <c r="M662">
        <f t="shared" si="70"/>
        <v>4604</v>
      </c>
      <c r="N662" s="2">
        <v>17</v>
      </c>
      <c r="O662" s="2">
        <f t="shared" si="68"/>
        <v>4633</v>
      </c>
    </row>
    <row r="663" spans="11:15" x14ac:dyDescent="0.25">
      <c r="K663" s="1">
        <v>44549</v>
      </c>
      <c r="L663" s="2">
        <f t="shared" si="69"/>
        <v>4634</v>
      </c>
      <c r="M663">
        <f t="shared" si="70"/>
        <v>4615.2</v>
      </c>
      <c r="N663" s="2">
        <v>1</v>
      </c>
      <c r="O663" s="2">
        <f t="shared" si="68"/>
        <v>4634</v>
      </c>
    </row>
    <row r="664" spans="11:15" x14ac:dyDescent="0.25">
      <c r="K664" s="1">
        <v>44550</v>
      </c>
      <c r="L664" s="2">
        <f t="shared" si="69"/>
        <v>4634</v>
      </c>
      <c r="M664">
        <f t="shared" si="70"/>
        <v>4623.3999999999996</v>
      </c>
      <c r="N664" s="2">
        <v>0</v>
      </c>
      <c r="O664" s="2">
        <f t="shared" si="68"/>
        <v>4634</v>
      </c>
    </row>
    <row r="665" spans="11:15" x14ac:dyDescent="0.25">
      <c r="K665" s="1">
        <v>44551</v>
      </c>
      <c r="L665" s="2">
        <f t="shared" si="69"/>
        <v>4648</v>
      </c>
      <c r="M665">
        <f t="shared" si="70"/>
        <v>4633</v>
      </c>
      <c r="N665" s="2">
        <v>14</v>
      </c>
      <c r="O665" s="2">
        <f t="shared" si="68"/>
        <v>4648</v>
      </c>
    </row>
    <row r="666" spans="11:15" x14ac:dyDescent="0.25">
      <c r="K666" s="1">
        <v>44552</v>
      </c>
      <c r="L666" s="2">
        <f t="shared" si="69"/>
        <v>4656</v>
      </c>
      <c r="M666">
        <f t="shared" si="70"/>
        <v>4641</v>
      </c>
      <c r="N666" s="2">
        <v>8</v>
      </c>
      <c r="O666" s="2">
        <f t="shared" si="68"/>
        <v>4656</v>
      </c>
    </row>
    <row r="667" spans="11:15" x14ac:dyDescent="0.25">
      <c r="K667" s="1">
        <v>44553</v>
      </c>
      <c r="L667" s="2">
        <f t="shared" si="69"/>
        <v>4662</v>
      </c>
      <c r="M667">
        <f t="shared" si="70"/>
        <v>4646.8</v>
      </c>
      <c r="N667" s="2">
        <v>6</v>
      </c>
      <c r="O667" s="2">
        <f t="shared" si="68"/>
        <v>4662</v>
      </c>
    </row>
    <row r="668" spans="11:15" x14ac:dyDescent="0.25">
      <c r="K668" s="1">
        <v>44554</v>
      </c>
      <c r="L668" s="2">
        <f t="shared" si="69"/>
        <v>4669</v>
      </c>
      <c r="M668">
        <f t="shared" si="70"/>
        <v>4653.8</v>
      </c>
      <c r="N668" s="2">
        <v>7</v>
      </c>
      <c r="O668" s="2">
        <f t="shared" si="68"/>
        <v>4669</v>
      </c>
    </row>
    <row r="669" spans="11:15" x14ac:dyDescent="0.25">
      <c r="K669" s="1">
        <v>44555</v>
      </c>
      <c r="L669" s="2">
        <f t="shared" si="69"/>
        <v>4670</v>
      </c>
      <c r="M669">
        <f t="shared" si="70"/>
        <v>4661</v>
      </c>
      <c r="N669" s="2">
        <v>1</v>
      </c>
      <c r="O669" s="2">
        <f t="shared" si="68"/>
        <v>4670</v>
      </c>
    </row>
    <row r="670" spans="11:15" x14ac:dyDescent="0.25">
      <c r="K670" s="1">
        <v>44556</v>
      </c>
      <c r="L670" s="2">
        <f t="shared" si="69"/>
        <v>4674</v>
      </c>
      <c r="M670">
        <f t="shared" si="70"/>
        <v>4666.2</v>
      </c>
      <c r="N670" s="2">
        <v>4</v>
      </c>
      <c r="O670" s="2">
        <f t="shared" si="68"/>
        <v>4674</v>
      </c>
    </row>
    <row r="671" spans="11:15" x14ac:dyDescent="0.25">
      <c r="K671" s="1">
        <v>44557</v>
      </c>
      <c r="L671" s="2">
        <f t="shared" si="69"/>
        <v>4682</v>
      </c>
      <c r="M671">
        <f t="shared" si="70"/>
        <v>4671.3999999999996</v>
      </c>
      <c r="N671" s="2">
        <v>8</v>
      </c>
      <c r="O671" s="2">
        <f t="shared" si="68"/>
        <v>4682</v>
      </c>
    </row>
    <row r="672" spans="11:15" x14ac:dyDescent="0.25">
      <c r="K672" s="1">
        <v>44558</v>
      </c>
      <c r="L672" s="2">
        <f t="shared" si="69"/>
        <v>4688</v>
      </c>
      <c r="M672">
        <f t="shared" si="70"/>
        <v>4676.6000000000004</v>
      </c>
      <c r="N672" s="2">
        <v>6</v>
      </c>
      <c r="O672" s="2">
        <f t="shared" si="68"/>
        <v>4688</v>
      </c>
    </row>
    <row r="673" spans="11:15" x14ac:dyDescent="0.25">
      <c r="K673" s="1">
        <v>44559</v>
      </c>
      <c r="L673" s="2">
        <f t="shared" si="69"/>
        <v>4707</v>
      </c>
      <c r="M673">
        <f t="shared" si="70"/>
        <v>4684.2</v>
      </c>
      <c r="N673" s="2">
        <v>19</v>
      </c>
      <c r="O673" s="2">
        <f t="shared" si="68"/>
        <v>4707</v>
      </c>
    </row>
    <row r="674" spans="11:15" x14ac:dyDescent="0.25">
      <c r="K674" s="1">
        <v>44560</v>
      </c>
      <c r="L674" s="2">
        <f t="shared" si="69"/>
        <v>4722</v>
      </c>
      <c r="M674">
        <f t="shared" si="70"/>
        <v>4694.6000000000004</v>
      </c>
      <c r="N674" s="2">
        <v>15</v>
      </c>
      <c r="O674" s="2">
        <f t="shared" si="68"/>
        <v>4722</v>
      </c>
    </row>
    <row r="675" spans="11:15" x14ac:dyDescent="0.25">
      <c r="K675" s="1">
        <v>44561</v>
      </c>
      <c r="L675" s="2">
        <f t="shared" si="69"/>
        <v>4741</v>
      </c>
      <c r="M675">
        <f t="shared" si="70"/>
        <v>4708</v>
      </c>
      <c r="N675" s="2">
        <v>19</v>
      </c>
      <c r="O675" s="2">
        <f t="shared" si="68"/>
        <v>4741</v>
      </c>
    </row>
    <row r="676" spans="11:15" x14ac:dyDescent="0.25">
      <c r="K676" s="1">
        <v>44562</v>
      </c>
      <c r="L676" s="2">
        <f t="shared" si="69"/>
        <v>4741</v>
      </c>
      <c r="M676">
        <f t="shared" si="70"/>
        <v>4719.8</v>
      </c>
      <c r="N676" s="2">
        <v>0</v>
      </c>
      <c r="O676" s="2">
        <f t="shared" si="68"/>
        <v>4741</v>
      </c>
    </row>
    <row r="677" spans="11:15" x14ac:dyDescent="0.25">
      <c r="K677" s="1">
        <v>44563</v>
      </c>
      <c r="L677" s="2">
        <f t="shared" si="69"/>
        <v>4744</v>
      </c>
      <c r="M677">
        <f t="shared" si="70"/>
        <v>4731</v>
      </c>
      <c r="N677" s="2">
        <v>3</v>
      </c>
      <c r="O677" s="2">
        <f t="shared" si="68"/>
        <v>4744</v>
      </c>
    </row>
    <row r="678" spans="11:15" x14ac:dyDescent="0.25">
      <c r="K678" s="1">
        <v>44564</v>
      </c>
      <c r="L678" s="2">
        <f t="shared" ref="L678:L694" si="71">O678</f>
        <v>4763</v>
      </c>
      <c r="M678">
        <f t="shared" ref="M678:M694" si="72">SUM(L674:L678)/5</f>
        <v>4742.2</v>
      </c>
      <c r="N678" s="2">
        <v>19</v>
      </c>
      <c r="O678" s="2">
        <f t="shared" si="68"/>
        <v>4763</v>
      </c>
    </row>
    <row r="679" spans="11:15" x14ac:dyDescent="0.25">
      <c r="K679" s="1">
        <v>44565</v>
      </c>
      <c r="L679" s="2">
        <f t="shared" si="71"/>
        <v>4775</v>
      </c>
      <c r="M679">
        <f t="shared" si="72"/>
        <v>4752.8</v>
      </c>
      <c r="N679" s="2">
        <v>12</v>
      </c>
      <c r="O679" s="2">
        <f t="shared" si="68"/>
        <v>4775</v>
      </c>
    </row>
    <row r="680" spans="11:15" x14ac:dyDescent="0.25">
      <c r="K680" s="1">
        <v>44566</v>
      </c>
      <c r="L680" s="2">
        <f t="shared" si="71"/>
        <v>4796</v>
      </c>
      <c r="M680">
        <f t="shared" si="72"/>
        <v>4763.8</v>
      </c>
      <c r="N680" s="2">
        <v>21</v>
      </c>
      <c r="O680" s="2">
        <f t="shared" si="68"/>
        <v>4796</v>
      </c>
    </row>
    <row r="681" spans="11:15" x14ac:dyDescent="0.25">
      <c r="K681" s="1">
        <v>44567</v>
      </c>
      <c r="L681" s="2">
        <f t="shared" si="71"/>
        <v>4823</v>
      </c>
      <c r="M681">
        <f t="shared" si="72"/>
        <v>4780.2</v>
      </c>
      <c r="N681" s="2">
        <v>27</v>
      </c>
      <c r="O681" s="2">
        <f t="shared" si="68"/>
        <v>4823</v>
      </c>
    </row>
    <row r="682" spans="11:15" x14ac:dyDescent="0.25">
      <c r="K682" s="1">
        <v>44568</v>
      </c>
      <c r="L682" s="2">
        <f t="shared" si="71"/>
        <v>4849</v>
      </c>
      <c r="M682">
        <f t="shared" si="72"/>
        <v>4801.2</v>
      </c>
      <c r="N682" s="2">
        <v>26</v>
      </c>
      <c r="O682" s="2">
        <f t="shared" si="68"/>
        <v>4849</v>
      </c>
    </row>
    <row r="683" spans="11:15" x14ac:dyDescent="0.25">
      <c r="K683" s="1">
        <v>44569</v>
      </c>
      <c r="L683" s="2">
        <f t="shared" si="71"/>
        <v>4882</v>
      </c>
      <c r="M683">
        <f t="shared" si="72"/>
        <v>4825</v>
      </c>
      <c r="N683" s="2">
        <v>33</v>
      </c>
      <c r="O683" s="2">
        <f t="shared" si="68"/>
        <v>4882</v>
      </c>
    </row>
    <row r="684" spans="11:15" x14ac:dyDescent="0.25">
      <c r="K684" s="1">
        <v>44570</v>
      </c>
      <c r="L684" s="2">
        <f t="shared" si="71"/>
        <v>4890</v>
      </c>
      <c r="M684">
        <f t="shared" si="72"/>
        <v>4848</v>
      </c>
      <c r="N684" s="2">
        <v>8</v>
      </c>
      <c r="O684" s="2">
        <f t="shared" si="68"/>
        <v>4890</v>
      </c>
    </row>
    <row r="685" spans="11:15" x14ac:dyDescent="0.25">
      <c r="K685" s="1">
        <v>44571</v>
      </c>
      <c r="L685" s="2">
        <f t="shared" si="71"/>
        <v>4895</v>
      </c>
      <c r="M685">
        <f t="shared" si="72"/>
        <v>4867.8</v>
      </c>
      <c r="N685" s="2">
        <v>5</v>
      </c>
      <c r="O685" s="2">
        <f t="shared" si="68"/>
        <v>4895</v>
      </c>
    </row>
    <row r="686" spans="11:15" x14ac:dyDescent="0.25">
      <c r="K686" s="1">
        <v>44572</v>
      </c>
      <c r="L686" s="2">
        <f t="shared" si="71"/>
        <v>4918</v>
      </c>
      <c r="M686">
        <f t="shared" si="72"/>
        <v>4886.8</v>
      </c>
      <c r="N686" s="2">
        <v>23</v>
      </c>
      <c r="O686" s="2">
        <f t="shared" si="68"/>
        <v>4918</v>
      </c>
    </row>
    <row r="687" spans="11:15" x14ac:dyDescent="0.25">
      <c r="K687" s="1">
        <v>44573</v>
      </c>
      <c r="L687" s="2">
        <f t="shared" si="71"/>
        <v>4944</v>
      </c>
      <c r="M687">
        <f t="shared" si="72"/>
        <v>4905.8</v>
      </c>
      <c r="N687" s="2">
        <v>26</v>
      </c>
      <c r="O687" s="2">
        <f t="shared" si="68"/>
        <v>4944</v>
      </c>
    </row>
    <row r="688" spans="11:15" x14ac:dyDescent="0.25">
      <c r="K688" s="1">
        <v>44574</v>
      </c>
      <c r="L688" s="2">
        <f t="shared" si="71"/>
        <v>4964</v>
      </c>
      <c r="M688">
        <f t="shared" si="72"/>
        <v>4922.2</v>
      </c>
      <c r="N688" s="2">
        <v>20</v>
      </c>
      <c r="O688" s="2">
        <f t="shared" si="68"/>
        <v>4964</v>
      </c>
    </row>
    <row r="689" spans="11:15" x14ac:dyDescent="0.25">
      <c r="K689" s="1">
        <v>44575</v>
      </c>
      <c r="L689" s="2">
        <f t="shared" si="71"/>
        <v>5007</v>
      </c>
      <c r="M689">
        <f t="shared" si="72"/>
        <v>4945.6000000000004</v>
      </c>
      <c r="N689" s="2">
        <v>43</v>
      </c>
      <c r="O689" s="2">
        <f t="shared" si="68"/>
        <v>5007</v>
      </c>
    </row>
    <row r="690" spans="11:15" x14ac:dyDescent="0.25">
      <c r="K690" s="1">
        <v>44576</v>
      </c>
      <c r="L690" s="2">
        <f t="shared" si="71"/>
        <v>5047</v>
      </c>
      <c r="M690">
        <f t="shared" si="72"/>
        <v>4976</v>
      </c>
      <c r="N690" s="2">
        <v>40</v>
      </c>
      <c r="O690" s="2">
        <f t="shared" si="68"/>
        <v>5047</v>
      </c>
    </row>
    <row r="691" spans="11:15" x14ac:dyDescent="0.25">
      <c r="K691" s="1">
        <v>44577</v>
      </c>
      <c r="L691" s="2">
        <f t="shared" si="71"/>
        <v>5079</v>
      </c>
      <c r="M691">
        <f t="shared" si="72"/>
        <v>5008.2</v>
      </c>
      <c r="N691" s="2">
        <v>32</v>
      </c>
      <c r="O691" s="2">
        <f t="shared" si="68"/>
        <v>5079</v>
      </c>
    </row>
    <row r="692" spans="11:15" x14ac:dyDescent="0.25">
      <c r="K692" s="1">
        <v>44578</v>
      </c>
      <c r="L692" s="2">
        <f t="shared" si="71"/>
        <v>5096</v>
      </c>
      <c r="M692">
        <f t="shared" si="72"/>
        <v>5038.6000000000004</v>
      </c>
      <c r="N692" s="2">
        <v>17</v>
      </c>
      <c r="O692" s="2">
        <f t="shared" si="68"/>
        <v>5096</v>
      </c>
    </row>
    <row r="693" spans="11:15" x14ac:dyDescent="0.25">
      <c r="K693" s="1">
        <v>44579</v>
      </c>
      <c r="L693" s="2">
        <f t="shared" si="71"/>
        <v>5103</v>
      </c>
      <c r="M693">
        <f t="shared" si="72"/>
        <v>5066.3999999999996</v>
      </c>
      <c r="N693" s="2">
        <v>7</v>
      </c>
      <c r="O693" s="2">
        <f t="shared" si="68"/>
        <v>5103</v>
      </c>
    </row>
    <row r="694" spans="11:15" x14ac:dyDescent="0.25">
      <c r="K694" s="1">
        <v>44580</v>
      </c>
      <c r="L694" s="2">
        <f t="shared" si="71"/>
        <v>5140</v>
      </c>
      <c r="M694">
        <f t="shared" si="72"/>
        <v>5093</v>
      </c>
      <c r="N694" s="2">
        <v>37</v>
      </c>
      <c r="O694" s="2">
        <f t="shared" si="68"/>
        <v>5140</v>
      </c>
    </row>
    <row r="695" spans="11:15" x14ac:dyDescent="0.25">
      <c r="K695" s="1">
        <v>44581</v>
      </c>
      <c r="L695" s="2">
        <f t="shared" ref="L695:L712" si="73">O695</f>
        <v>5172</v>
      </c>
      <c r="M695">
        <f t="shared" ref="M695:M712" si="74">SUM(L691:L695)/5</f>
        <v>5118</v>
      </c>
      <c r="N695" s="2">
        <v>32</v>
      </c>
      <c r="O695" s="2">
        <f t="shared" si="68"/>
        <v>5172</v>
      </c>
    </row>
    <row r="696" spans="11:15" x14ac:dyDescent="0.25">
      <c r="K696" s="1">
        <v>44582</v>
      </c>
      <c r="L696" s="2">
        <f t="shared" si="73"/>
        <v>5228</v>
      </c>
      <c r="M696">
        <f t="shared" si="74"/>
        <v>5147.8</v>
      </c>
      <c r="N696" s="2">
        <v>22</v>
      </c>
      <c r="O696" s="2">
        <f>O695+N697</f>
        <v>5228</v>
      </c>
    </row>
    <row r="697" spans="11:15" x14ac:dyDescent="0.25">
      <c r="K697" s="1">
        <v>44583</v>
      </c>
      <c r="L697" s="2">
        <f t="shared" si="73"/>
        <v>5246</v>
      </c>
      <c r="M697">
        <f t="shared" si="74"/>
        <v>5177.8</v>
      </c>
      <c r="N697" s="2">
        <v>56</v>
      </c>
      <c r="O697" s="2">
        <f>O696+N698</f>
        <v>5246</v>
      </c>
    </row>
    <row r="698" spans="11:15" x14ac:dyDescent="0.25">
      <c r="K698" s="1">
        <v>44584</v>
      </c>
      <c r="L698" s="2">
        <f t="shared" si="73"/>
        <v>5257</v>
      </c>
      <c r="M698">
        <f t="shared" si="74"/>
        <v>5208.6000000000004</v>
      </c>
      <c r="N698" s="2">
        <v>18</v>
      </c>
      <c r="O698" s="2">
        <f>O697+N699</f>
        <v>5257</v>
      </c>
    </row>
    <row r="699" spans="11:15" x14ac:dyDescent="0.25">
      <c r="K699" s="1">
        <v>44585</v>
      </c>
      <c r="L699" s="2">
        <f t="shared" si="73"/>
        <v>5280</v>
      </c>
      <c r="M699">
        <f t="shared" si="74"/>
        <v>5236.6000000000004</v>
      </c>
      <c r="N699" s="2">
        <v>11</v>
      </c>
      <c r="O699" s="2">
        <f t="shared" ref="O699:O727" si="75">O698+N700</f>
        <v>5280</v>
      </c>
    </row>
    <row r="700" spans="11:15" x14ac:dyDescent="0.25">
      <c r="K700" s="1">
        <v>44586</v>
      </c>
      <c r="L700" s="2">
        <f t="shared" si="73"/>
        <v>5332</v>
      </c>
      <c r="M700">
        <f t="shared" si="74"/>
        <v>5268.6</v>
      </c>
      <c r="N700" s="2">
        <v>23</v>
      </c>
      <c r="O700" s="2">
        <f t="shared" si="75"/>
        <v>5332</v>
      </c>
    </row>
    <row r="701" spans="11:15" x14ac:dyDescent="0.25">
      <c r="K701" s="1">
        <v>44587</v>
      </c>
      <c r="L701" s="2">
        <f t="shared" si="73"/>
        <v>5385</v>
      </c>
      <c r="M701">
        <f t="shared" si="74"/>
        <v>5300</v>
      </c>
      <c r="N701" s="2">
        <v>52</v>
      </c>
      <c r="O701" s="2">
        <f t="shared" si="75"/>
        <v>5385</v>
      </c>
    </row>
    <row r="702" spans="11:15" x14ac:dyDescent="0.25">
      <c r="K702" s="1">
        <v>44588</v>
      </c>
      <c r="L702" s="2">
        <f t="shared" si="73"/>
        <v>5414</v>
      </c>
      <c r="M702">
        <f t="shared" si="74"/>
        <v>5333.6</v>
      </c>
      <c r="N702" s="2">
        <v>53</v>
      </c>
      <c r="O702" s="2">
        <f t="shared" si="75"/>
        <v>5414</v>
      </c>
    </row>
    <row r="703" spans="11:15" x14ac:dyDescent="0.25">
      <c r="K703" s="1">
        <v>44589</v>
      </c>
      <c r="L703" s="2">
        <f t="shared" si="73"/>
        <v>5447</v>
      </c>
      <c r="M703">
        <f t="shared" si="74"/>
        <v>5371.6</v>
      </c>
      <c r="N703" s="2">
        <v>29</v>
      </c>
      <c r="O703" s="2">
        <f t="shared" si="75"/>
        <v>5447</v>
      </c>
    </row>
    <row r="704" spans="11:15" x14ac:dyDescent="0.25">
      <c r="K704" s="1">
        <v>44590</v>
      </c>
      <c r="L704" s="2">
        <f t="shared" si="73"/>
        <v>5453</v>
      </c>
      <c r="M704">
        <f t="shared" si="74"/>
        <v>5406.2</v>
      </c>
      <c r="N704" s="2">
        <v>33</v>
      </c>
      <c r="O704" s="2">
        <f t="shared" si="75"/>
        <v>5453</v>
      </c>
    </row>
    <row r="705" spans="11:15" x14ac:dyDescent="0.25">
      <c r="K705" s="1">
        <v>44591</v>
      </c>
      <c r="L705" s="2">
        <f t="shared" si="73"/>
        <v>5471</v>
      </c>
      <c r="M705">
        <f t="shared" si="74"/>
        <v>5434</v>
      </c>
      <c r="N705" s="2">
        <v>6</v>
      </c>
      <c r="O705" s="2">
        <f t="shared" si="75"/>
        <v>5471</v>
      </c>
    </row>
    <row r="706" spans="11:15" x14ac:dyDescent="0.25">
      <c r="K706" s="1">
        <v>44592</v>
      </c>
      <c r="L706" s="2">
        <f t="shared" si="73"/>
        <v>5506</v>
      </c>
      <c r="M706">
        <f t="shared" si="74"/>
        <v>5458.2</v>
      </c>
      <c r="N706" s="2">
        <v>18</v>
      </c>
      <c r="O706" s="2">
        <f t="shared" si="75"/>
        <v>5506</v>
      </c>
    </row>
    <row r="707" spans="11:15" x14ac:dyDescent="0.25">
      <c r="K707" s="1">
        <v>44593</v>
      </c>
      <c r="L707" s="2">
        <f t="shared" si="73"/>
        <v>5540</v>
      </c>
      <c r="M707">
        <f t="shared" si="74"/>
        <v>5483.4</v>
      </c>
      <c r="N707" s="2">
        <v>35</v>
      </c>
      <c r="O707" s="2">
        <f t="shared" si="75"/>
        <v>5540</v>
      </c>
    </row>
    <row r="708" spans="11:15" x14ac:dyDescent="0.25">
      <c r="K708" s="1">
        <v>44594</v>
      </c>
      <c r="L708" s="2">
        <f t="shared" si="73"/>
        <v>5553</v>
      </c>
      <c r="M708">
        <f t="shared" si="74"/>
        <v>5504.6</v>
      </c>
      <c r="N708" s="2">
        <v>34</v>
      </c>
      <c r="O708" s="2">
        <f t="shared" si="75"/>
        <v>5553</v>
      </c>
    </row>
    <row r="709" spans="11:15" x14ac:dyDescent="0.25">
      <c r="K709" s="1">
        <v>44595</v>
      </c>
      <c r="L709" s="2">
        <f t="shared" si="73"/>
        <v>5566</v>
      </c>
      <c r="M709">
        <f t="shared" si="74"/>
        <v>5527.2</v>
      </c>
      <c r="N709" s="2">
        <v>13</v>
      </c>
      <c r="O709" s="2">
        <f t="shared" si="75"/>
        <v>5566</v>
      </c>
    </row>
    <row r="710" spans="11:15" x14ac:dyDescent="0.25">
      <c r="K710" s="1">
        <v>44596</v>
      </c>
      <c r="L710" s="2">
        <f t="shared" si="73"/>
        <v>5573</v>
      </c>
      <c r="M710">
        <f t="shared" si="74"/>
        <v>5547.6</v>
      </c>
      <c r="N710" s="2">
        <v>13</v>
      </c>
      <c r="O710" s="2">
        <f t="shared" si="75"/>
        <v>5573</v>
      </c>
    </row>
    <row r="711" spans="11:15" x14ac:dyDescent="0.25">
      <c r="K711" s="1">
        <v>44597</v>
      </c>
      <c r="L711" s="2">
        <f t="shared" si="73"/>
        <v>5584</v>
      </c>
      <c r="M711">
        <f t="shared" si="74"/>
        <v>5563.2</v>
      </c>
      <c r="N711" s="2">
        <v>7</v>
      </c>
      <c r="O711" s="2">
        <f t="shared" si="75"/>
        <v>5584</v>
      </c>
    </row>
    <row r="712" spans="11:15" x14ac:dyDescent="0.25">
      <c r="K712" s="1">
        <v>44598</v>
      </c>
      <c r="L712" s="2">
        <f t="shared" si="73"/>
        <v>5588</v>
      </c>
      <c r="M712">
        <f t="shared" si="74"/>
        <v>5572.8</v>
      </c>
      <c r="N712" s="2">
        <v>11</v>
      </c>
      <c r="O712" s="2">
        <f t="shared" si="75"/>
        <v>5588</v>
      </c>
    </row>
    <row r="713" spans="11:15" x14ac:dyDescent="0.25">
      <c r="K713" s="1">
        <v>44599</v>
      </c>
      <c r="L713" s="2">
        <f t="shared" ref="L713:L730" si="76">O713</f>
        <v>5592</v>
      </c>
      <c r="M713">
        <f t="shared" ref="M713:M730" si="77">SUM(L709:L713)/5</f>
        <v>5580.6</v>
      </c>
      <c r="N713" s="2">
        <v>4</v>
      </c>
      <c r="O713" s="2">
        <f t="shared" si="75"/>
        <v>5592</v>
      </c>
    </row>
    <row r="714" spans="11:15" x14ac:dyDescent="0.25">
      <c r="K714" s="1">
        <v>44600</v>
      </c>
      <c r="L714" s="2">
        <f t="shared" si="76"/>
        <v>5601</v>
      </c>
      <c r="M714">
        <f t="shared" si="77"/>
        <v>5587.6</v>
      </c>
      <c r="N714" s="2">
        <v>4</v>
      </c>
      <c r="O714" s="2">
        <f t="shared" si="75"/>
        <v>5601</v>
      </c>
    </row>
    <row r="715" spans="11:15" x14ac:dyDescent="0.25">
      <c r="K715" s="1">
        <v>44601</v>
      </c>
      <c r="L715" s="2">
        <f t="shared" si="76"/>
        <v>5610</v>
      </c>
      <c r="M715">
        <f t="shared" si="77"/>
        <v>5595</v>
      </c>
      <c r="N715" s="2">
        <v>9</v>
      </c>
      <c r="O715" s="2">
        <f t="shared" si="75"/>
        <v>5610</v>
      </c>
    </row>
    <row r="716" spans="11:15" x14ac:dyDescent="0.25">
      <c r="K716" s="1">
        <v>44602</v>
      </c>
      <c r="L716" s="2">
        <f t="shared" si="76"/>
        <v>5621</v>
      </c>
      <c r="M716">
        <f t="shared" si="77"/>
        <v>5602.4</v>
      </c>
      <c r="N716" s="2">
        <v>9</v>
      </c>
      <c r="O716" s="2">
        <f t="shared" si="75"/>
        <v>5621</v>
      </c>
    </row>
    <row r="717" spans="11:15" x14ac:dyDescent="0.25">
      <c r="K717" s="1">
        <v>44603</v>
      </c>
      <c r="L717" s="2">
        <f t="shared" si="76"/>
        <v>5642</v>
      </c>
      <c r="M717">
        <f t="shared" si="77"/>
        <v>5613.2</v>
      </c>
      <c r="N717" s="2">
        <v>11</v>
      </c>
      <c r="O717" s="2">
        <f t="shared" si="75"/>
        <v>5642</v>
      </c>
    </row>
    <row r="718" spans="11:15" x14ac:dyDescent="0.25">
      <c r="K718" s="1">
        <v>44604</v>
      </c>
      <c r="L718" s="2">
        <f t="shared" si="76"/>
        <v>5642</v>
      </c>
      <c r="M718">
        <f t="shared" si="77"/>
        <v>5623.2</v>
      </c>
      <c r="N718" s="2">
        <v>21</v>
      </c>
      <c r="O718" s="2">
        <f t="shared" si="75"/>
        <v>5642</v>
      </c>
    </row>
    <row r="719" spans="11:15" x14ac:dyDescent="0.25">
      <c r="K719" s="1">
        <v>44605</v>
      </c>
      <c r="L719" s="2">
        <f t="shared" si="76"/>
        <v>5642</v>
      </c>
      <c r="M719">
        <f t="shared" si="77"/>
        <v>5631.4</v>
      </c>
      <c r="O719" s="2">
        <f t="shared" si="75"/>
        <v>5642</v>
      </c>
    </row>
    <row r="720" spans="11:15" x14ac:dyDescent="0.25">
      <c r="K720" s="1">
        <v>44606</v>
      </c>
      <c r="L720" s="2">
        <f t="shared" si="76"/>
        <v>5642</v>
      </c>
      <c r="M720">
        <f t="shared" si="77"/>
        <v>5637.8</v>
      </c>
      <c r="O720" s="2">
        <f t="shared" si="75"/>
        <v>5642</v>
      </c>
    </row>
    <row r="721" spans="11:15" x14ac:dyDescent="0.25">
      <c r="K721" s="1">
        <v>44607</v>
      </c>
      <c r="L721" s="2">
        <f t="shared" si="76"/>
        <v>5642</v>
      </c>
      <c r="M721">
        <f t="shared" si="77"/>
        <v>5642</v>
      </c>
      <c r="O721" s="2">
        <f t="shared" si="75"/>
        <v>5642</v>
      </c>
    </row>
    <row r="722" spans="11:15" x14ac:dyDescent="0.25">
      <c r="K722" s="1">
        <v>44608</v>
      </c>
      <c r="L722" s="2">
        <f t="shared" si="76"/>
        <v>5642</v>
      </c>
      <c r="M722">
        <f t="shared" si="77"/>
        <v>5642</v>
      </c>
      <c r="O722" s="2">
        <f t="shared" si="75"/>
        <v>5642</v>
      </c>
    </row>
    <row r="723" spans="11:15" x14ac:dyDescent="0.25">
      <c r="K723" s="1">
        <v>44609</v>
      </c>
      <c r="L723" s="2">
        <f t="shared" si="76"/>
        <v>5642</v>
      </c>
      <c r="M723">
        <f t="shared" si="77"/>
        <v>5642</v>
      </c>
      <c r="O723" s="2">
        <f t="shared" si="75"/>
        <v>5642</v>
      </c>
    </row>
    <row r="724" spans="11:15" x14ac:dyDescent="0.25">
      <c r="K724" s="1">
        <v>44610</v>
      </c>
      <c r="L724" s="2">
        <f t="shared" si="76"/>
        <v>5642</v>
      </c>
      <c r="M724">
        <f t="shared" si="77"/>
        <v>5642</v>
      </c>
      <c r="O724" s="2">
        <f t="shared" si="75"/>
        <v>5642</v>
      </c>
    </row>
    <row r="725" spans="11:15" x14ac:dyDescent="0.25">
      <c r="K725" s="1">
        <v>44611</v>
      </c>
      <c r="L725" s="2">
        <f t="shared" si="76"/>
        <v>5642</v>
      </c>
      <c r="M725">
        <f t="shared" si="77"/>
        <v>5642</v>
      </c>
      <c r="O725" s="2">
        <f t="shared" si="75"/>
        <v>5642</v>
      </c>
    </row>
    <row r="726" spans="11:15" x14ac:dyDescent="0.25">
      <c r="K726" s="1">
        <v>44612</v>
      </c>
      <c r="L726" s="2">
        <f t="shared" si="76"/>
        <v>5642</v>
      </c>
      <c r="M726">
        <f t="shared" si="77"/>
        <v>5642</v>
      </c>
      <c r="O726" s="2">
        <f t="shared" si="75"/>
        <v>5642</v>
      </c>
    </row>
    <row r="727" spans="11:15" x14ac:dyDescent="0.25">
      <c r="K727" s="1">
        <v>44613</v>
      </c>
      <c r="L727" s="2">
        <f t="shared" si="76"/>
        <v>5642</v>
      </c>
      <c r="M727">
        <f t="shared" si="77"/>
        <v>5642</v>
      </c>
      <c r="O727" s="2">
        <f t="shared" si="75"/>
        <v>5642</v>
      </c>
    </row>
    <row r="728" spans="11:15" x14ac:dyDescent="0.25">
      <c r="K728" s="1">
        <v>44614</v>
      </c>
      <c r="L728" s="2">
        <f t="shared" si="76"/>
        <v>0</v>
      </c>
      <c r="M728">
        <f t="shared" si="77"/>
        <v>4513.6000000000004</v>
      </c>
    </row>
    <row r="729" spans="11:15" x14ac:dyDescent="0.25">
      <c r="L729" s="2">
        <f t="shared" si="76"/>
        <v>0</v>
      </c>
      <c r="M729">
        <f t="shared" si="77"/>
        <v>3385.2</v>
      </c>
    </row>
    <row r="730" spans="11:15" x14ac:dyDescent="0.25">
      <c r="L730" s="2">
        <f t="shared" si="76"/>
        <v>0</v>
      </c>
      <c r="M730">
        <f t="shared" si="77"/>
        <v>2256.8000000000002</v>
      </c>
    </row>
  </sheetData>
  <mergeCells count="1">
    <mergeCell ref="I1:J1"/>
  </mergeCells>
  <hyperlinks>
    <hyperlink ref="C91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Q13:AF51"/>
  <sheetViews>
    <sheetView topLeftCell="A19" zoomScale="95" zoomScaleNormal="95" workbookViewId="0">
      <selection activeCell="Q34" sqref="Q34"/>
    </sheetView>
  </sheetViews>
  <sheetFormatPr defaultRowHeight="15" x14ac:dyDescent="0.25"/>
  <sheetData>
    <row r="13" spans="17:32" x14ac:dyDescent="0.25">
      <c r="AF13" s="5" t="s">
        <v>22</v>
      </c>
    </row>
    <row r="14" spans="17:32" x14ac:dyDescent="0.25">
      <c r="AF14" s="9" t="s">
        <v>23</v>
      </c>
    </row>
    <row r="15" spans="17:32" x14ac:dyDescent="0.25">
      <c r="Q15" s="5" t="s">
        <v>42</v>
      </c>
    </row>
    <row r="16" spans="17:32" x14ac:dyDescent="0.25">
      <c r="Q16" t="s">
        <v>21</v>
      </c>
    </row>
    <row r="17" spans="17:17" x14ac:dyDescent="0.25">
      <c r="Q17" t="s">
        <v>9</v>
      </c>
    </row>
    <row r="32" spans="17:17" x14ac:dyDescent="0.25">
      <c r="Q32" s="5"/>
    </row>
    <row r="33" spans="17:17" x14ac:dyDescent="0.25">
      <c r="Q33" s="9"/>
    </row>
    <row r="34" spans="17:17" x14ac:dyDescent="0.25">
      <c r="Q34" s="9" t="s">
        <v>43</v>
      </c>
    </row>
    <row r="51" spans="17:17" x14ac:dyDescent="0.25">
      <c r="Q51" s="9" t="s">
        <v>40</v>
      </c>
    </row>
  </sheetData>
  <pageMargins left="0.7" right="0.7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39"/>
  <sheetViews>
    <sheetView topLeftCell="A9" workbookViewId="0">
      <selection activeCell="B737" sqref="B737"/>
    </sheetView>
  </sheetViews>
  <sheetFormatPr defaultRowHeight="15" x14ac:dyDescent="0.25"/>
  <cols>
    <col min="1" max="1" width="11.140625" bestFit="1" customWidth="1"/>
    <col min="15" max="15" width="23.28515625" bestFit="1" customWidth="1"/>
    <col min="17" max="17" width="138.28515625" bestFit="1" customWidth="1"/>
  </cols>
  <sheetData>
    <row r="1" spans="1:2" x14ac:dyDescent="0.25">
      <c r="A1" t="s">
        <v>24</v>
      </c>
    </row>
    <row r="3" spans="1:2" x14ac:dyDescent="0.25">
      <c r="A3" s="1">
        <v>43902</v>
      </c>
    </row>
    <row r="4" spans="1:2" x14ac:dyDescent="0.25">
      <c r="A4" s="1">
        <v>43903</v>
      </c>
    </row>
    <row r="5" spans="1:2" x14ac:dyDescent="0.25">
      <c r="A5" s="1">
        <v>43904</v>
      </c>
    </row>
    <row r="6" spans="1:2" x14ac:dyDescent="0.25">
      <c r="A6" s="1">
        <v>43905</v>
      </c>
    </row>
    <row r="7" spans="1:2" x14ac:dyDescent="0.25">
      <c r="A7" s="1">
        <v>43906</v>
      </c>
    </row>
    <row r="8" spans="1:2" x14ac:dyDescent="0.25">
      <c r="A8" s="1">
        <v>43907</v>
      </c>
    </row>
    <row r="9" spans="1:2" x14ac:dyDescent="0.25">
      <c r="A9" s="1">
        <v>43908</v>
      </c>
    </row>
    <row r="10" spans="1:2" x14ac:dyDescent="0.25">
      <c r="A10" s="1">
        <v>43909</v>
      </c>
    </row>
    <row r="11" spans="1:2" x14ac:dyDescent="0.25">
      <c r="A11" s="1">
        <v>43910</v>
      </c>
    </row>
    <row r="12" spans="1:2" x14ac:dyDescent="0.25">
      <c r="A12" s="1">
        <v>43911</v>
      </c>
    </row>
    <row r="13" spans="1:2" x14ac:dyDescent="0.25">
      <c r="A13" s="1">
        <v>43912</v>
      </c>
    </row>
    <row r="14" spans="1:2" x14ac:dyDescent="0.25">
      <c r="A14" s="1">
        <v>43913</v>
      </c>
    </row>
    <row r="15" spans="1:2" x14ac:dyDescent="0.25">
      <c r="A15" s="1">
        <v>43914</v>
      </c>
    </row>
    <row r="16" spans="1:2" x14ac:dyDescent="0.25">
      <c r="A16" s="1">
        <v>43915</v>
      </c>
      <c r="B16">
        <v>0</v>
      </c>
    </row>
    <row r="17" spans="1:1" x14ac:dyDescent="0.25">
      <c r="A17" s="1">
        <v>43916</v>
      </c>
    </row>
    <row r="18" spans="1:1" x14ac:dyDescent="0.25">
      <c r="A18" s="1">
        <v>43917</v>
      </c>
    </row>
    <row r="19" spans="1:1" x14ac:dyDescent="0.25">
      <c r="A19" s="1">
        <v>43918</v>
      </c>
    </row>
    <row r="20" spans="1:1" x14ac:dyDescent="0.25">
      <c r="A20" s="1">
        <v>43919</v>
      </c>
    </row>
    <row r="21" spans="1:1" x14ac:dyDescent="0.25">
      <c r="A21" s="1">
        <v>43920</v>
      </c>
    </row>
    <row r="22" spans="1:1" x14ac:dyDescent="0.25">
      <c r="A22" s="1">
        <v>43921</v>
      </c>
    </row>
    <row r="23" spans="1:1" x14ac:dyDescent="0.25">
      <c r="A23" s="1">
        <v>43922</v>
      </c>
    </row>
    <row r="24" spans="1:1" x14ac:dyDescent="0.25">
      <c r="A24" s="1">
        <v>43923</v>
      </c>
    </row>
    <row r="25" spans="1:1" x14ac:dyDescent="0.25">
      <c r="A25" s="1">
        <v>43924</v>
      </c>
    </row>
    <row r="26" spans="1:1" x14ac:dyDescent="0.25">
      <c r="A26" s="1">
        <v>43925</v>
      </c>
    </row>
    <row r="27" spans="1:1" x14ac:dyDescent="0.25">
      <c r="A27" s="1">
        <v>43926</v>
      </c>
    </row>
    <row r="28" spans="1:1" x14ac:dyDescent="0.25">
      <c r="A28" s="1">
        <v>43927</v>
      </c>
    </row>
    <row r="29" spans="1:1" x14ac:dyDescent="0.25">
      <c r="A29" s="1">
        <v>43928</v>
      </c>
    </row>
    <row r="30" spans="1:1" x14ac:dyDescent="0.25">
      <c r="A30" s="1">
        <v>43929</v>
      </c>
    </row>
    <row r="31" spans="1:1" x14ac:dyDescent="0.25">
      <c r="A31" s="1">
        <v>43930</v>
      </c>
    </row>
    <row r="32" spans="1:1" x14ac:dyDescent="0.25">
      <c r="A32" s="1">
        <v>43931</v>
      </c>
    </row>
    <row r="33" spans="1:1" x14ac:dyDescent="0.25">
      <c r="A33" s="1">
        <v>43932</v>
      </c>
    </row>
    <row r="34" spans="1:1" x14ac:dyDescent="0.25">
      <c r="A34" s="1">
        <v>43933</v>
      </c>
    </row>
    <row r="35" spans="1:1" x14ac:dyDescent="0.25">
      <c r="A35" s="1">
        <v>43934</v>
      </c>
    </row>
    <row r="36" spans="1:1" x14ac:dyDescent="0.25">
      <c r="A36" s="1">
        <v>43935</v>
      </c>
    </row>
    <row r="37" spans="1:1" x14ac:dyDescent="0.25">
      <c r="A37" s="1">
        <v>43936</v>
      </c>
    </row>
    <row r="38" spans="1:1" x14ac:dyDescent="0.25">
      <c r="A38" s="1">
        <v>43937</v>
      </c>
    </row>
    <row r="39" spans="1:1" x14ac:dyDescent="0.25">
      <c r="A39" s="1">
        <v>43938</v>
      </c>
    </row>
    <row r="40" spans="1:1" x14ac:dyDescent="0.25">
      <c r="A40" s="1">
        <v>43939</v>
      </c>
    </row>
    <row r="41" spans="1:1" x14ac:dyDescent="0.25">
      <c r="A41" s="1">
        <v>43940</v>
      </c>
    </row>
    <row r="42" spans="1:1" x14ac:dyDescent="0.25">
      <c r="A42" s="1">
        <v>43941</v>
      </c>
    </row>
    <row r="43" spans="1:1" x14ac:dyDescent="0.25">
      <c r="A43" s="1">
        <v>43942</v>
      </c>
    </row>
    <row r="44" spans="1:1" x14ac:dyDescent="0.25">
      <c r="A44" s="1">
        <v>43943</v>
      </c>
    </row>
    <row r="45" spans="1:1" x14ac:dyDescent="0.25">
      <c r="A45" s="1">
        <v>43944</v>
      </c>
    </row>
    <row r="46" spans="1:1" x14ac:dyDescent="0.25">
      <c r="A46" s="1">
        <v>43945</v>
      </c>
    </row>
    <row r="47" spans="1:1" x14ac:dyDescent="0.25">
      <c r="A47" s="1">
        <v>43946</v>
      </c>
    </row>
    <row r="48" spans="1:1" x14ac:dyDescent="0.25">
      <c r="A48" s="1">
        <v>43947</v>
      </c>
    </row>
    <row r="49" spans="1:1" x14ac:dyDescent="0.25">
      <c r="A49" s="1">
        <v>43948</v>
      </c>
    </row>
    <row r="50" spans="1:1" x14ac:dyDescent="0.25">
      <c r="A50" s="1">
        <v>43949</v>
      </c>
    </row>
    <row r="51" spans="1:1" x14ac:dyDescent="0.25">
      <c r="A51" s="1">
        <v>43950</v>
      </c>
    </row>
    <row r="52" spans="1:1" x14ac:dyDescent="0.25">
      <c r="A52" s="1">
        <v>43951</v>
      </c>
    </row>
    <row r="53" spans="1:1" x14ac:dyDescent="0.25">
      <c r="A53" s="1">
        <v>43952</v>
      </c>
    </row>
    <row r="54" spans="1:1" x14ac:dyDescent="0.25">
      <c r="A54" s="1">
        <v>43953</v>
      </c>
    </row>
    <row r="55" spans="1:1" x14ac:dyDescent="0.25">
      <c r="A55" s="1">
        <v>43954</v>
      </c>
    </row>
    <row r="56" spans="1:1" x14ac:dyDescent="0.25">
      <c r="A56" s="1">
        <v>43955</v>
      </c>
    </row>
    <row r="57" spans="1:1" x14ac:dyDescent="0.25">
      <c r="A57" s="1">
        <v>43956</v>
      </c>
    </row>
    <row r="58" spans="1:1" x14ac:dyDescent="0.25">
      <c r="A58" s="1">
        <v>43957</v>
      </c>
    </row>
    <row r="59" spans="1:1" x14ac:dyDescent="0.25">
      <c r="A59" s="1">
        <v>43958</v>
      </c>
    </row>
    <row r="60" spans="1:1" x14ac:dyDescent="0.25">
      <c r="A60" s="1">
        <v>43959</v>
      </c>
    </row>
    <row r="61" spans="1:1" x14ac:dyDescent="0.25">
      <c r="A61" s="1">
        <v>43960</v>
      </c>
    </row>
    <row r="62" spans="1:1" x14ac:dyDescent="0.25">
      <c r="A62" s="1">
        <v>43961</v>
      </c>
    </row>
    <row r="63" spans="1:1" x14ac:dyDescent="0.25">
      <c r="A63" s="1">
        <v>43962</v>
      </c>
    </row>
    <row r="64" spans="1:1" x14ac:dyDescent="0.25">
      <c r="A64" s="1">
        <v>43963</v>
      </c>
    </row>
    <row r="65" spans="1:1" x14ac:dyDescent="0.25">
      <c r="A65" s="1">
        <v>43964</v>
      </c>
    </row>
    <row r="66" spans="1:1" x14ac:dyDescent="0.25">
      <c r="A66" s="1">
        <v>43965</v>
      </c>
    </row>
    <row r="67" spans="1:1" x14ac:dyDescent="0.25">
      <c r="A67" s="1">
        <v>43966</v>
      </c>
    </row>
    <row r="68" spans="1:1" x14ac:dyDescent="0.25">
      <c r="A68" s="1">
        <v>43967</v>
      </c>
    </row>
    <row r="69" spans="1:1" x14ac:dyDescent="0.25">
      <c r="A69" s="1">
        <v>43968</v>
      </c>
    </row>
    <row r="70" spans="1:1" x14ac:dyDescent="0.25">
      <c r="A70" s="1">
        <v>43969</v>
      </c>
    </row>
    <row r="71" spans="1:1" x14ac:dyDescent="0.25">
      <c r="A71" s="1">
        <v>43970</v>
      </c>
    </row>
    <row r="72" spans="1:1" x14ac:dyDescent="0.25">
      <c r="A72" s="1">
        <v>43971</v>
      </c>
    </row>
    <row r="73" spans="1:1" x14ac:dyDescent="0.25">
      <c r="A73" s="1">
        <v>43972</v>
      </c>
    </row>
    <row r="74" spans="1:1" x14ac:dyDescent="0.25">
      <c r="A74" s="1">
        <v>43973</v>
      </c>
    </row>
    <row r="75" spans="1:1" x14ac:dyDescent="0.25">
      <c r="A75" s="1">
        <v>43974</v>
      </c>
    </row>
    <row r="76" spans="1:1" x14ac:dyDescent="0.25">
      <c r="A76" s="1">
        <v>43975</v>
      </c>
    </row>
    <row r="77" spans="1:1" x14ac:dyDescent="0.25">
      <c r="A77" s="1">
        <v>43976</v>
      </c>
    </row>
    <row r="78" spans="1:1" x14ac:dyDescent="0.25">
      <c r="A78" s="1">
        <v>43977</v>
      </c>
    </row>
    <row r="79" spans="1:1" x14ac:dyDescent="0.25">
      <c r="A79" s="1">
        <v>43978</v>
      </c>
    </row>
    <row r="80" spans="1:1" x14ac:dyDescent="0.25">
      <c r="A80" s="1">
        <v>43979</v>
      </c>
    </row>
    <row r="81" spans="1:1" x14ac:dyDescent="0.25">
      <c r="A81" s="1">
        <v>43980</v>
      </c>
    </row>
    <row r="82" spans="1:1" x14ac:dyDescent="0.25">
      <c r="A82" s="1">
        <v>43981</v>
      </c>
    </row>
    <row r="83" spans="1:1" x14ac:dyDescent="0.25">
      <c r="A83" s="1">
        <v>43982</v>
      </c>
    </row>
    <row r="84" spans="1:1" x14ac:dyDescent="0.25">
      <c r="A84" s="1">
        <v>43983</v>
      </c>
    </row>
    <row r="85" spans="1:1" x14ac:dyDescent="0.25">
      <c r="A85" s="1">
        <v>43984</v>
      </c>
    </row>
    <row r="86" spans="1:1" x14ac:dyDescent="0.25">
      <c r="A86" s="1">
        <v>43985</v>
      </c>
    </row>
    <row r="87" spans="1:1" x14ac:dyDescent="0.25">
      <c r="A87" s="1">
        <v>43986</v>
      </c>
    </row>
    <row r="88" spans="1:1" x14ac:dyDescent="0.25">
      <c r="A88" s="1">
        <v>43987</v>
      </c>
    </row>
    <row r="89" spans="1:1" x14ac:dyDescent="0.25">
      <c r="A89" s="1">
        <v>43988</v>
      </c>
    </row>
    <row r="90" spans="1:1" x14ac:dyDescent="0.25">
      <c r="A90" s="1">
        <v>43989</v>
      </c>
    </row>
    <row r="91" spans="1:1" x14ac:dyDescent="0.25">
      <c r="A91" s="1">
        <v>43990</v>
      </c>
    </row>
    <row r="92" spans="1:1" x14ac:dyDescent="0.25">
      <c r="A92" s="1">
        <v>43991</v>
      </c>
    </row>
    <row r="93" spans="1:1" x14ac:dyDescent="0.25">
      <c r="A93" s="1">
        <v>43992</v>
      </c>
    </row>
    <row r="94" spans="1:1" x14ac:dyDescent="0.25">
      <c r="A94" s="1">
        <v>43993</v>
      </c>
    </row>
    <row r="95" spans="1:1" x14ac:dyDescent="0.25">
      <c r="A95" s="1">
        <v>43994</v>
      </c>
    </row>
    <row r="96" spans="1:1" x14ac:dyDescent="0.25">
      <c r="A96" s="1">
        <v>43995</v>
      </c>
    </row>
    <row r="97" spans="1:1" x14ac:dyDescent="0.25">
      <c r="A97" s="1">
        <v>43996</v>
      </c>
    </row>
    <row r="98" spans="1:1" x14ac:dyDescent="0.25">
      <c r="A98" s="1">
        <v>43997</v>
      </c>
    </row>
    <row r="99" spans="1:1" x14ac:dyDescent="0.25">
      <c r="A99" s="1">
        <v>43998</v>
      </c>
    </row>
    <row r="100" spans="1:1" x14ac:dyDescent="0.25">
      <c r="A100" s="1">
        <v>43999</v>
      </c>
    </row>
    <row r="101" spans="1:1" x14ac:dyDescent="0.25">
      <c r="A101" s="1">
        <v>44000</v>
      </c>
    </row>
    <row r="102" spans="1:1" x14ac:dyDescent="0.25">
      <c r="A102" s="1">
        <v>44001</v>
      </c>
    </row>
    <row r="103" spans="1:1" x14ac:dyDescent="0.25">
      <c r="A103" s="1">
        <v>44002</v>
      </c>
    </row>
    <row r="104" spans="1:1" x14ac:dyDescent="0.25">
      <c r="A104" s="1">
        <v>44003</v>
      </c>
    </row>
    <row r="105" spans="1:1" x14ac:dyDescent="0.25">
      <c r="A105" s="1">
        <v>44004</v>
      </c>
    </row>
    <row r="106" spans="1:1" x14ac:dyDescent="0.25">
      <c r="A106" s="1">
        <v>44005</v>
      </c>
    </row>
    <row r="107" spans="1:1" x14ac:dyDescent="0.25">
      <c r="A107" s="1">
        <v>44006</v>
      </c>
    </row>
    <row r="108" spans="1:1" x14ac:dyDescent="0.25">
      <c r="A108" s="1">
        <v>44007</v>
      </c>
    </row>
    <row r="109" spans="1:1" x14ac:dyDescent="0.25">
      <c r="A109" s="1">
        <v>44008</v>
      </c>
    </row>
    <row r="110" spans="1:1" x14ac:dyDescent="0.25">
      <c r="A110" s="1">
        <v>44009</v>
      </c>
    </row>
    <row r="111" spans="1:1" x14ac:dyDescent="0.25">
      <c r="A111" s="1">
        <v>44010</v>
      </c>
    </row>
    <row r="112" spans="1:1" x14ac:dyDescent="0.25">
      <c r="A112" s="1">
        <v>44011</v>
      </c>
    </row>
    <row r="113" spans="1:1" x14ac:dyDescent="0.25">
      <c r="A113" s="1">
        <v>44012</v>
      </c>
    </row>
    <row r="114" spans="1:1" x14ac:dyDescent="0.25">
      <c r="A114" s="1">
        <v>44013</v>
      </c>
    </row>
    <row r="115" spans="1:1" x14ac:dyDescent="0.25">
      <c r="A115" s="1">
        <v>44014</v>
      </c>
    </row>
    <row r="116" spans="1:1" x14ac:dyDescent="0.25">
      <c r="A116" s="1">
        <v>44015</v>
      </c>
    </row>
    <row r="117" spans="1:1" x14ac:dyDescent="0.25">
      <c r="A117" s="1">
        <v>44016</v>
      </c>
    </row>
    <row r="118" spans="1:1" x14ac:dyDescent="0.25">
      <c r="A118" s="1">
        <v>44017</v>
      </c>
    </row>
    <row r="119" spans="1:1" x14ac:dyDescent="0.25">
      <c r="A119" s="1">
        <v>44018</v>
      </c>
    </row>
    <row r="120" spans="1:1" x14ac:dyDescent="0.25">
      <c r="A120" s="1">
        <v>44019</v>
      </c>
    </row>
    <row r="121" spans="1:1" x14ac:dyDescent="0.25">
      <c r="A121" s="1">
        <v>44020</v>
      </c>
    </row>
    <row r="122" spans="1:1" x14ac:dyDescent="0.25">
      <c r="A122" s="1">
        <v>44021</v>
      </c>
    </row>
    <row r="123" spans="1:1" x14ac:dyDescent="0.25">
      <c r="A123" s="1">
        <v>44022</v>
      </c>
    </row>
    <row r="124" spans="1:1" x14ac:dyDescent="0.25">
      <c r="A124" s="1">
        <v>44023</v>
      </c>
    </row>
    <row r="125" spans="1:1" x14ac:dyDescent="0.25">
      <c r="A125" s="1">
        <v>44024</v>
      </c>
    </row>
    <row r="126" spans="1:1" x14ac:dyDescent="0.25">
      <c r="A126" s="1">
        <v>44025</v>
      </c>
    </row>
    <row r="127" spans="1:1" x14ac:dyDescent="0.25">
      <c r="A127" s="1">
        <v>44026</v>
      </c>
    </row>
    <row r="128" spans="1:1" x14ac:dyDescent="0.25">
      <c r="A128" s="1">
        <v>44027</v>
      </c>
    </row>
    <row r="129" spans="1:1" x14ac:dyDescent="0.25">
      <c r="A129" s="1">
        <v>44028</v>
      </c>
    </row>
    <row r="130" spans="1:1" x14ac:dyDescent="0.25">
      <c r="A130" s="1">
        <v>44029</v>
      </c>
    </row>
    <row r="131" spans="1:1" x14ac:dyDescent="0.25">
      <c r="A131" s="1">
        <v>44030</v>
      </c>
    </row>
    <row r="132" spans="1:1" x14ac:dyDescent="0.25">
      <c r="A132" s="1">
        <v>44031</v>
      </c>
    </row>
    <row r="133" spans="1:1" x14ac:dyDescent="0.25">
      <c r="A133" s="1">
        <v>44032</v>
      </c>
    </row>
    <row r="134" spans="1:1" x14ac:dyDescent="0.25">
      <c r="A134" s="1">
        <v>44033</v>
      </c>
    </row>
    <row r="135" spans="1:1" x14ac:dyDescent="0.25">
      <c r="A135" s="1">
        <v>44034</v>
      </c>
    </row>
    <row r="136" spans="1:1" x14ac:dyDescent="0.25">
      <c r="A136" s="1">
        <v>44035</v>
      </c>
    </row>
    <row r="137" spans="1:1" x14ac:dyDescent="0.25">
      <c r="A137" s="1">
        <v>44036</v>
      </c>
    </row>
    <row r="138" spans="1:1" x14ac:dyDescent="0.25">
      <c r="A138" s="1">
        <v>44037</v>
      </c>
    </row>
    <row r="139" spans="1:1" x14ac:dyDescent="0.25">
      <c r="A139" s="1">
        <v>44038</v>
      </c>
    </row>
    <row r="140" spans="1:1" x14ac:dyDescent="0.25">
      <c r="A140" s="1">
        <v>44039</v>
      </c>
    </row>
    <row r="141" spans="1:1" x14ac:dyDescent="0.25">
      <c r="A141" s="1">
        <v>44040</v>
      </c>
    </row>
    <row r="142" spans="1:1" x14ac:dyDescent="0.25">
      <c r="A142" s="1">
        <v>44041</v>
      </c>
    </row>
    <row r="143" spans="1:1" x14ac:dyDescent="0.25">
      <c r="A143" s="1">
        <v>44042</v>
      </c>
    </row>
    <row r="144" spans="1:1" x14ac:dyDescent="0.25">
      <c r="A144" s="1">
        <v>44043</v>
      </c>
    </row>
    <row r="145" spans="1:1" x14ac:dyDescent="0.25">
      <c r="A145" s="1">
        <v>44044</v>
      </c>
    </row>
    <row r="146" spans="1:1" x14ac:dyDescent="0.25">
      <c r="A146" s="1">
        <v>44045</v>
      </c>
    </row>
    <row r="147" spans="1:1" x14ac:dyDescent="0.25">
      <c r="A147" s="1">
        <v>44046</v>
      </c>
    </row>
    <row r="148" spans="1:1" x14ac:dyDescent="0.25">
      <c r="A148" s="1">
        <v>44047</v>
      </c>
    </row>
    <row r="149" spans="1:1" x14ac:dyDescent="0.25">
      <c r="A149" s="1">
        <v>44048</v>
      </c>
    </row>
    <row r="150" spans="1:1" x14ac:dyDescent="0.25">
      <c r="A150" s="1">
        <v>44049</v>
      </c>
    </row>
    <row r="151" spans="1:1" x14ac:dyDescent="0.25">
      <c r="A151" s="1">
        <v>44050</v>
      </c>
    </row>
    <row r="152" spans="1:1" x14ac:dyDescent="0.25">
      <c r="A152" s="1">
        <v>44051</v>
      </c>
    </row>
    <row r="153" spans="1:1" x14ac:dyDescent="0.25">
      <c r="A153" s="1">
        <v>44052</v>
      </c>
    </row>
    <row r="154" spans="1:1" x14ac:dyDescent="0.25">
      <c r="A154" s="1">
        <v>44053</v>
      </c>
    </row>
    <row r="155" spans="1:1" x14ac:dyDescent="0.25">
      <c r="A155" s="1">
        <v>44054</v>
      </c>
    </row>
    <row r="156" spans="1:1" x14ac:dyDescent="0.25">
      <c r="A156" s="1">
        <v>44055</v>
      </c>
    </row>
    <row r="157" spans="1:1" x14ac:dyDescent="0.25">
      <c r="A157" s="1">
        <v>44056</v>
      </c>
    </row>
    <row r="158" spans="1:1" x14ac:dyDescent="0.25">
      <c r="A158" s="1">
        <v>44057</v>
      </c>
    </row>
    <row r="159" spans="1:1" x14ac:dyDescent="0.25">
      <c r="A159" s="1">
        <v>44058</v>
      </c>
    </row>
    <row r="160" spans="1:1" x14ac:dyDescent="0.25">
      <c r="A160" s="1">
        <v>44059</v>
      </c>
    </row>
    <row r="161" spans="1:1" x14ac:dyDescent="0.25">
      <c r="A161" s="1">
        <v>44060</v>
      </c>
    </row>
    <row r="162" spans="1:1" x14ac:dyDescent="0.25">
      <c r="A162" s="1">
        <v>44061</v>
      </c>
    </row>
    <row r="163" spans="1:1" x14ac:dyDescent="0.25">
      <c r="A163" s="1">
        <v>44062</v>
      </c>
    </row>
    <row r="164" spans="1:1" x14ac:dyDescent="0.25">
      <c r="A164" s="1">
        <v>44063</v>
      </c>
    </row>
    <row r="165" spans="1:1" x14ac:dyDescent="0.25">
      <c r="A165" s="1">
        <v>44064</v>
      </c>
    </row>
    <row r="166" spans="1:1" x14ac:dyDescent="0.25">
      <c r="A166" s="1">
        <v>44065</v>
      </c>
    </row>
    <row r="167" spans="1:1" x14ac:dyDescent="0.25">
      <c r="A167" s="1">
        <v>44066</v>
      </c>
    </row>
    <row r="168" spans="1:1" x14ac:dyDescent="0.25">
      <c r="A168" s="1">
        <v>44067</v>
      </c>
    </row>
    <row r="169" spans="1:1" x14ac:dyDescent="0.25">
      <c r="A169" s="1">
        <v>44068</v>
      </c>
    </row>
    <row r="170" spans="1:1" x14ac:dyDescent="0.25">
      <c r="A170" s="1">
        <v>44069</v>
      </c>
    </row>
    <row r="171" spans="1:1" x14ac:dyDescent="0.25">
      <c r="A171" s="1">
        <v>44070</v>
      </c>
    </row>
    <row r="172" spans="1:1" x14ac:dyDescent="0.25">
      <c r="A172" s="1">
        <v>44071</v>
      </c>
    </row>
    <row r="173" spans="1:1" x14ac:dyDescent="0.25">
      <c r="A173" s="1">
        <v>44072</v>
      </c>
    </row>
    <row r="174" spans="1:1" x14ac:dyDescent="0.25">
      <c r="A174" s="1">
        <v>44073</v>
      </c>
    </row>
    <row r="175" spans="1:1" x14ac:dyDescent="0.25">
      <c r="A175" s="1">
        <v>44074</v>
      </c>
    </row>
    <row r="176" spans="1:1" x14ac:dyDescent="0.25">
      <c r="A176" s="1">
        <v>44075</v>
      </c>
    </row>
    <row r="177" spans="1:1" x14ac:dyDescent="0.25">
      <c r="A177" s="1">
        <v>44076</v>
      </c>
    </row>
    <row r="178" spans="1:1" x14ac:dyDescent="0.25">
      <c r="A178" s="1">
        <v>44077</v>
      </c>
    </row>
    <row r="179" spans="1:1" x14ac:dyDescent="0.25">
      <c r="A179" s="1">
        <v>44078</v>
      </c>
    </row>
    <row r="180" spans="1:1" x14ac:dyDescent="0.25">
      <c r="A180" s="1">
        <v>44079</v>
      </c>
    </row>
    <row r="181" spans="1:1" x14ac:dyDescent="0.25">
      <c r="A181" s="1">
        <v>44080</v>
      </c>
    </row>
    <row r="182" spans="1:1" x14ac:dyDescent="0.25">
      <c r="A182" s="1">
        <v>44081</v>
      </c>
    </row>
    <row r="183" spans="1:1" x14ac:dyDescent="0.25">
      <c r="A183" s="1">
        <v>44082</v>
      </c>
    </row>
    <row r="184" spans="1:1" x14ac:dyDescent="0.25">
      <c r="A184" s="1">
        <v>44083</v>
      </c>
    </row>
    <row r="185" spans="1:1" x14ac:dyDescent="0.25">
      <c r="A185" s="1">
        <v>44084</v>
      </c>
    </row>
    <row r="186" spans="1:1" x14ac:dyDescent="0.25">
      <c r="A186" s="1">
        <v>44085</v>
      </c>
    </row>
    <row r="187" spans="1:1" x14ac:dyDescent="0.25">
      <c r="A187" s="1">
        <v>44086</v>
      </c>
    </row>
    <row r="188" spans="1:1" x14ac:dyDescent="0.25">
      <c r="A188" s="1">
        <v>44087</v>
      </c>
    </row>
    <row r="189" spans="1:1" x14ac:dyDescent="0.25">
      <c r="A189" s="1">
        <v>44088</v>
      </c>
    </row>
    <row r="190" spans="1:1" x14ac:dyDescent="0.25">
      <c r="A190" s="1">
        <v>44089</v>
      </c>
    </row>
    <row r="191" spans="1:1" x14ac:dyDescent="0.25">
      <c r="A191" s="1">
        <v>44090</v>
      </c>
    </row>
    <row r="192" spans="1:1" x14ac:dyDescent="0.25">
      <c r="A192" s="1">
        <v>44091</v>
      </c>
    </row>
    <row r="193" spans="1:1" x14ac:dyDescent="0.25">
      <c r="A193" s="1">
        <v>44092</v>
      </c>
    </row>
    <row r="194" spans="1:1" x14ac:dyDescent="0.25">
      <c r="A194" s="1">
        <v>44093</v>
      </c>
    </row>
    <row r="195" spans="1:1" x14ac:dyDescent="0.25">
      <c r="A195" s="1">
        <v>44094</v>
      </c>
    </row>
    <row r="196" spans="1:1" x14ac:dyDescent="0.25">
      <c r="A196" s="1">
        <v>44095</v>
      </c>
    </row>
    <row r="197" spans="1:1" x14ac:dyDescent="0.25">
      <c r="A197" s="1">
        <v>44096</v>
      </c>
    </row>
    <row r="198" spans="1:1" x14ac:dyDescent="0.25">
      <c r="A198" s="1">
        <v>44097</v>
      </c>
    </row>
    <row r="199" spans="1:1" x14ac:dyDescent="0.25">
      <c r="A199" s="1">
        <v>44098</v>
      </c>
    </row>
    <row r="200" spans="1:1" x14ac:dyDescent="0.25">
      <c r="A200" s="1">
        <v>44099</v>
      </c>
    </row>
    <row r="201" spans="1:1" x14ac:dyDescent="0.25">
      <c r="A201" s="1">
        <v>44100</v>
      </c>
    </row>
    <row r="202" spans="1:1" x14ac:dyDescent="0.25">
      <c r="A202" s="1">
        <v>44101</v>
      </c>
    </row>
    <row r="203" spans="1:1" x14ac:dyDescent="0.25">
      <c r="A203" s="1">
        <v>44102</v>
      </c>
    </row>
    <row r="204" spans="1:1" x14ac:dyDescent="0.25">
      <c r="A204" s="1">
        <v>44103</v>
      </c>
    </row>
    <row r="205" spans="1:1" x14ac:dyDescent="0.25">
      <c r="A205" s="1">
        <v>44104</v>
      </c>
    </row>
    <row r="206" spans="1:1" x14ac:dyDescent="0.25">
      <c r="A206" s="1">
        <v>44105</v>
      </c>
    </row>
    <row r="207" spans="1:1" x14ac:dyDescent="0.25">
      <c r="A207" s="1">
        <v>44106</v>
      </c>
    </row>
    <row r="208" spans="1:1" x14ac:dyDescent="0.25">
      <c r="A208" s="1">
        <v>44107</v>
      </c>
    </row>
    <row r="209" spans="1:1" x14ac:dyDescent="0.25">
      <c r="A209" s="1">
        <v>44108</v>
      </c>
    </row>
    <row r="210" spans="1:1" x14ac:dyDescent="0.25">
      <c r="A210" s="1">
        <v>44109</v>
      </c>
    </row>
    <row r="211" spans="1:1" x14ac:dyDescent="0.25">
      <c r="A211" s="1">
        <v>44110</v>
      </c>
    </row>
    <row r="212" spans="1:1" x14ac:dyDescent="0.25">
      <c r="A212" s="1">
        <v>44111</v>
      </c>
    </row>
    <row r="213" spans="1:1" x14ac:dyDescent="0.25">
      <c r="A213" s="1">
        <v>44112</v>
      </c>
    </row>
    <row r="214" spans="1:1" x14ac:dyDescent="0.25">
      <c r="A214" s="1">
        <v>44113</v>
      </c>
    </row>
    <row r="215" spans="1:1" x14ac:dyDescent="0.25">
      <c r="A215" s="1">
        <v>44114</v>
      </c>
    </row>
    <row r="216" spans="1:1" x14ac:dyDescent="0.25">
      <c r="A216" s="1">
        <v>44115</v>
      </c>
    </row>
    <row r="217" spans="1:1" x14ac:dyDescent="0.25">
      <c r="A217" s="1">
        <v>44116</v>
      </c>
    </row>
    <row r="218" spans="1:1" x14ac:dyDescent="0.25">
      <c r="A218" s="1">
        <v>44117</v>
      </c>
    </row>
    <row r="219" spans="1:1" x14ac:dyDescent="0.25">
      <c r="A219" s="1">
        <v>44118</v>
      </c>
    </row>
    <row r="220" spans="1:1" x14ac:dyDescent="0.25">
      <c r="A220" s="1">
        <v>44119</v>
      </c>
    </row>
    <row r="221" spans="1:1" x14ac:dyDescent="0.25">
      <c r="A221" s="1">
        <v>44120</v>
      </c>
    </row>
    <row r="222" spans="1:1" x14ac:dyDescent="0.25">
      <c r="A222" s="1">
        <v>44121</v>
      </c>
    </row>
    <row r="223" spans="1:1" x14ac:dyDescent="0.25">
      <c r="A223" s="1">
        <v>44122</v>
      </c>
    </row>
    <row r="224" spans="1:1" x14ac:dyDescent="0.25">
      <c r="A224" s="1">
        <v>44123</v>
      </c>
    </row>
    <row r="225" spans="1:2" x14ac:dyDescent="0.25">
      <c r="A225" s="1">
        <v>44124</v>
      </c>
    </row>
    <row r="226" spans="1:2" x14ac:dyDescent="0.25">
      <c r="A226" s="1">
        <v>44125</v>
      </c>
    </row>
    <row r="227" spans="1:2" x14ac:dyDescent="0.25">
      <c r="A227" s="1">
        <v>44126</v>
      </c>
    </row>
    <row r="228" spans="1:2" x14ac:dyDescent="0.25">
      <c r="A228" s="1">
        <v>44127</v>
      </c>
    </row>
    <row r="229" spans="1:2" x14ac:dyDescent="0.25">
      <c r="A229" s="1">
        <v>44128</v>
      </c>
    </row>
    <row r="230" spans="1:2" x14ac:dyDescent="0.25">
      <c r="A230" s="1">
        <v>44129</v>
      </c>
    </row>
    <row r="231" spans="1:2" x14ac:dyDescent="0.25">
      <c r="A231" s="1">
        <v>44130</v>
      </c>
    </row>
    <row r="232" spans="1:2" x14ac:dyDescent="0.25">
      <c r="A232" s="1">
        <v>44131</v>
      </c>
    </row>
    <row r="233" spans="1:2" x14ac:dyDescent="0.25">
      <c r="A233" s="1">
        <v>44132</v>
      </c>
    </row>
    <row r="234" spans="1:2" x14ac:dyDescent="0.25">
      <c r="A234" s="1">
        <v>44133</v>
      </c>
      <c r="B234">
        <v>19</v>
      </c>
    </row>
    <row r="235" spans="1:2" x14ac:dyDescent="0.25">
      <c r="A235" s="1">
        <v>44134</v>
      </c>
    </row>
    <row r="236" spans="1:2" x14ac:dyDescent="0.25">
      <c r="A236" s="1">
        <v>44135</v>
      </c>
    </row>
    <row r="237" spans="1:2" x14ac:dyDescent="0.25">
      <c r="A237" s="1">
        <v>44136</v>
      </c>
    </row>
    <row r="238" spans="1:2" x14ac:dyDescent="0.25">
      <c r="A238" s="1">
        <v>44137</v>
      </c>
    </row>
    <row r="239" spans="1:2" x14ac:dyDescent="0.25">
      <c r="A239" s="1">
        <v>44138</v>
      </c>
    </row>
    <row r="240" spans="1:2" x14ac:dyDescent="0.25">
      <c r="A240" s="1">
        <v>44139</v>
      </c>
    </row>
    <row r="241" spans="1:1" x14ac:dyDescent="0.25">
      <c r="A241" s="1">
        <v>44140</v>
      </c>
    </row>
    <row r="242" spans="1:1" x14ac:dyDescent="0.25">
      <c r="A242" s="1">
        <v>44141</v>
      </c>
    </row>
    <row r="243" spans="1:1" x14ac:dyDescent="0.25">
      <c r="A243" s="1">
        <v>44142</v>
      </c>
    </row>
    <row r="244" spans="1:1" x14ac:dyDescent="0.25">
      <c r="A244" s="1">
        <v>44143</v>
      </c>
    </row>
    <row r="245" spans="1:1" x14ac:dyDescent="0.25">
      <c r="A245" s="1">
        <v>44144</v>
      </c>
    </row>
    <row r="246" spans="1:1" x14ac:dyDescent="0.25">
      <c r="A246" s="1">
        <v>44145</v>
      </c>
    </row>
    <row r="247" spans="1:1" x14ac:dyDescent="0.25">
      <c r="A247" s="1">
        <v>44146</v>
      </c>
    </row>
    <row r="248" spans="1:1" x14ac:dyDescent="0.25">
      <c r="A248" s="1">
        <v>44147</v>
      </c>
    </row>
    <row r="249" spans="1:1" x14ac:dyDescent="0.25">
      <c r="A249" s="1">
        <v>44148</v>
      </c>
    </row>
    <row r="250" spans="1:1" x14ac:dyDescent="0.25">
      <c r="A250" s="1">
        <v>44149</v>
      </c>
    </row>
    <row r="251" spans="1:1" x14ac:dyDescent="0.25">
      <c r="A251" s="1">
        <v>44150</v>
      </c>
    </row>
    <row r="252" spans="1:1" x14ac:dyDescent="0.25">
      <c r="A252" s="1">
        <v>44151</v>
      </c>
    </row>
    <row r="253" spans="1:1" x14ac:dyDescent="0.25">
      <c r="A253" s="1">
        <v>44152</v>
      </c>
    </row>
    <row r="254" spans="1:1" x14ac:dyDescent="0.25">
      <c r="A254" s="1">
        <v>44153</v>
      </c>
    </row>
    <row r="255" spans="1:1" x14ac:dyDescent="0.25">
      <c r="A255" s="1">
        <v>44154</v>
      </c>
    </row>
    <row r="256" spans="1:1" x14ac:dyDescent="0.25">
      <c r="A256" s="1">
        <v>44155</v>
      </c>
    </row>
    <row r="257" spans="1:2" x14ac:dyDescent="0.25">
      <c r="A257" s="1">
        <v>44156</v>
      </c>
    </row>
    <row r="258" spans="1:2" x14ac:dyDescent="0.25">
      <c r="A258" s="1">
        <v>44157</v>
      </c>
    </row>
    <row r="259" spans="1:2" x14ac:dyDescent="0.25">
      <c r="A259" s="1">
        <v>44158</v>
      </c>
    </row>
    <row r="260" spans="1:2" x14ac:dyDescent="0.25">
      <c r="A260" s="1">
        <v>44159</v>
      </c>
    </row>
    <row r="261" spans="1:2" x14ac:dyDescent="0.25">
      <c r="A261" s="1">
        <v>44160</v>
      </c>
    </row>
    <row r="262" spans="1:2" x14ac:dyDescent="0.25">
      <c r="A262" s="1">
        <v>44161</v>
      </c>
    </row>
    <row r="263" spans="1:2" x14ac:dyDescent="0.25">
      <c r="A263" s="1">
        <v>44162</v>
      </c>
    </row>
    <row r="264" spans="1:2" x14ac:dyDescent="0.25">
      <c r="A264" s="1">
        <v>44163</v>
      </c>
    </row>
    <row r="265" spans="1:2" x14ac:dyDescent="0.25">
      <c r="A265" s="1">
        <v>44164</v>
      </c>
    </row>
    <row r="266" spans="1:2" x14ac:dyDescent="0.25">
      <c r="A266" s="1">
        <v>44165</v>
      </c>
    </row>
    <row r="267" spans="1:2" x14ac:dyDescent="0.25">
      <c r="A267" s="1">
        <v>44166</v>
      </c>
    </row>
    <row r="268" spans="1:2" x14ac:dyDescent="0.25">
      <c r="A268" s="1">
        <v>44167</v>
      </c>
    </row>
    <row r="269" spans="1:2" x14ac:dyDescent="0.25">
      <c r="A269" s="1">
        <v>44168</v>
      </c>
      <c r="B269">
        <v>49</v>
      </c>
    </row>
    <row r="270" spans="1:2" x14ac:dyDescent="0.25">
      <c r="A270" s="1">
        <v>44169</v>
      </c>
    </row>
    <row r="271" spans="1:2" x14ac:dyDescent="0.25">
      <c r="A271" s="1">
        <v>44170</v>
      </c>
    </row>
    <row r="272" spans="1:2" x14ac:dyDescent="0.25">
      <c r="A272" s="1">
        <v>44171</v>
      </c>
    </row>
    <row r="273" spans="1:1" x14ac:dyDescent="0.25">
      <c r="A273" s="1">
        <v>44172</v>
      </c>
    </row>
    <row r="274" spans="1:1" x14ac:dyDescent="0.25">
      <c r="A274" s="1">
        <v>44173</v>
      </c>
    </row>
    <row r="275" spans="1:1" x14ac:dyDescent="0.25">
      <c r="A275" s="1">
        <v>44174</v>
      </c>
    </row>
    <row r="276" spans="1:1" x14ac:dyDescent="0.25">
      <c r="A276" s="1">
        <v>44175</v>
      </c>
    </row>
    <row r="277" spans="1:1" x14ac:dyDescent="0.25">
      <c r="A277" s="1">
        <v>44176</v>
      </c>
    </row>
    <row r="278" spans="1:1" x14ac:dyDescent="0.25">
      <c r="A278" s="1">
        <v>44177</v>
      </c>
    </row>
    <row r="279" spans="1:1" x14ac:dyDescent="0.25">
      <c r="A279" s="1">
        <v>44178</v>
      </c>
    </row>
    <row r="280" spans="1:1" x14ac:dyDescent="0.25">
      <c r="A280" s="1">
        <v>44179</v>
      </c>
    </row>
    <row r="281" spans="1:1" x14ac:dyDescent="0.25">
      <c r="A281" s="1">
        <v>44180</v>
      </c>
    </row>
    <row r="282" spans="1:1" x14ac:dyDescent="0.25">
      <c r="A282" s="1">
        <v>44181</v>
      </c>
    </row>
    <row r="283" spans="1:1" x14ac:dyDescent="0.25">
      <c r="A283" s="1">
        <v>44182</v>
      </c>
    </row>
    <row r="284" spans="1:1" x14ac:dyDescent="0.25">
      <c r="A284" s="1">
        <v>44183</v>
      </c>
    </row>
    <row r="285" spans="1:1" x14ac:dyDescent="0.25">
      <c r="A285" s="1">
        <v>44184</v>
      </c>
    </row>
    <row r="286" spans="1:1" x14ac:dyDescent="0.25">
      <c r="A286" s="1">
        <v>44185</v>
      </c>
    </row>
    <row r="287" spans="1:1" x14ac:dyDescent="0.25">
      <c r="A287" s="1">
        <v>44186</v>
      </c>
    </row>
    <row r="288" spans="1:1" x14ac:dyDescent="0.25">
      <c r="A288" s="1">
        <v>44187</v>
      </c>
    </row>
    <row r="289" spans="1:2" x14ac:dyDescent="0.25">
      <c r="A289" s="1">
        <v>44188</v>
      </c>
    </row>
    <row r="290" spans="1:2" x14ac:dyDescent="0.25">
      <c r="A290" s="1">
        <v>44189</v>
      </c>
    </row>
    <row r="291" spans="1:2" x14ac:dyDescent="0.25">
      <c r="A291" s="1">
        <v>44190</v>
      </c>
    </row>
    <row r="292" spans="1:2" x14ac:dyDescent="0.25">
      <c r="A292" s="1">
        <v>44191</v>
      </c>
    </row>
    <row r="293" spans="1:2" x14ac:dyDescent="0.25">
      <c r="A293" s="1">
        <v>44192</v>
      </c>
    </row>
    <row r="294" spans="1:2" x14ac:dyDescent="0.25">
      <c r="A294" s="1">
        <v>44193</v>
      </c>
    </row>
    <row r="295" spans="1:2" x14ac:dyDescent="0.25">
      <c r="A295" s="1">
        <v>44194</v>
      </c>
    </row>
    <row r="296" spans="1:2" x14ac:dyDescent="0.25">
      <c r="A296" s="1">
        <v>44195</v>
      </c>
      <c r="B296">
        <v>85</v>
      </c>
    </row>
    <row r="297" spans="1:2" x14ac:dyDescent="0.25">
      <c r="A297" s="1">
        <v>44196</v>
      </c>
    </row>
    <row r="298" spans="1:2" x14ac:dyDescent="0.25">
      <c r="A298" s="1">
        <v>44197</v>
      </c>
    </row>
    <row r="299" spans="1:2" x14ac:dyDescent="0.25">
      <c r="A299" s="1">
        <v>44198</v>
      </c>
    </row>
    <row r="300" spans="1:2" x14ac:dyDescent="0.25">
      <c r="A300" s="1">
        <v>44199</v>
      </c>
    </row>
    <row r="301" spans="1:2" x14ac:dyDescent="0.25">
      <c r="A301" s="1">
        <v>44200</v>
      </c>
    </row>
    <row r="302" spans="1:2" x14ac:dyDescent="0.25">
      <c r="A302" s="1">
        <v>44201</v>
      </c>
    </row>
    <row r="303" spans="1:2" x14ac:dyDescent="0.25">
      <c r="A303" s="1">
        <v>44202</v>
      </c>
    </row>
    <row r="304" spans="1:2" x14ac:dyDescent="0.25">
      <c r="A304" s="1">
        <v>44203</v>
      </c>
    </row>
    <row r="305" spans="1:2" x14ac:dyDescent="0.25">
      <c r="A305" s="1">
        <v>44204</v>
      </c>
    </row>
    <row r="306" spans="1:2" x14ac:dyDescent="0.25">
      <c r="A306" s="1">
        <v>44205</v>
      </c>
    </row>
    <row r="307" spans="1:2" x14ac:dyDescent="0.25">
      <c r="A307" s="1">
        <v>44206</v>
      </c>
    </row>
    <row r="308" spans="1:2" x14ac:dyDescent="0.25">
      <c r="A308" s="1">
        <v>44207</v>
      </c>
    </row>
    <row r="309" spans="1:2" x14ac:dyDescent="0.25">
      <c r="A309" s="1">
        <v>44208</v>
      </c>
    </row>
    <row r="310" spans="1:2" x14ac:dyDescent="0.25">
      <c r="A310" s="1">
        <v>44209</v>
      </c>
      <c r="B310">
        <v>94</v>
      </c>
    </row>
    <row r="311" spans="1:2" x14ac:dyDescent="0.25">
      <c r="A311" s="1">
        <v>44210</v>
      </c>
    </row>
    <row r="312" spans="1:2" x14ac:dyDescent="0.25">
      <c r="A312" s="1">
        <v>44211</v>
      </c>
      <c r="B312">
        <v>96</v>
      </c>
    </row>
    <row r="313" spans="1:2" x14ac:dyDescent="0.25">
      <c r="A313" s="1">
        <v>44212</v>
      </c>
    </row>
    <row r="314" spans="1:2" x14ac:dyDescent="0.25">
      <c r="A314" s="1">
        <v>44213</v>
      </c>
      <c r="B314">
        <v>97</v>
      </c>
    </row>
    <row r="315" spans="1:2" x14ac:dyDescent="0.25">
      <c r="A315" s="1">
        <v>44214</v>
      </c>
      <c r="B315">
        <v>97</v>
      </c>
    </row>
    <row r="316" spans="1:2" x14ac:dyDescent="0.25">
      <c r="A316" s="1">
        <v>44215</v>
      </c>
    </row>
    <row r="317" spans="1:2" x14ac:dyDescent="0.25">
      <c r="A317" s="1">
        <v>44216</v>
      </c>
    </row>
    <row r="318" spans="1:2" x14ac:dyDescent="0.25">
      <c r="A318" s="1">
        <v>44217</v>
      </c>
      <c r="B318">
        <v>99</v>
      </c>
    </row>
    <row r="319" spans="1:2" x14ac:dyDescent="0.25">
      <c r="A319" s="1">
        <v>44218</v>
      </c>
      <c r="B319">
        <v>100</v>
      </c>
    </row>
    <row r="320" spans="1:2" x14ac:dyDescent="0.25">
      <c r="A320" s="1">
        <v>44219</v>
      </c>
    </row>
    <row r="321" spans="1:2" x14ac:dyDescent="0.25">
      <c r="A321" s="1">
        <v>44220</v>
      </c>
    </row>
    <row r="322" spans="1:2" x14ac:dyDescent="0.25">
      <c r="A322" s="1">
        <v>44221</v>
      </c>
      <c r="B322">
        <v>102</v>
      </c>
    </row>
    <row r="323" spans="1:2" x14ac:dyDescent="0.25">
      <c r="A323" s="1">
        <v>44222</v>
      </c>
      <c r="B323">
        <v>104</v>
      </c>
    </row>
    <row r="324" spans="1:2" x14ac:dyDescent="0.25">
      <c r="A324" s="1">
        <v>44223</v>
      </c>
      <c r="B324">
        <v>104</v>
      </c>
    </row>
    <row r="325" spans="1:2" x14ac:dyDescent="0.25">
      <c r="A325" s="1">
        <v>44224</v>
      </c>
    </row>
    <row r="326" spans="1:2" x14ac:dyDescent="0.25">
      <c r="A326" s="1">
        <v>44225</v>
      </c>
    </row>
    <row r="327" spans="1:2" x14ac:dyDescent="0.25">
      <c r="A327" s="1">
        <v>44226</v>
      </c>
    </row>
    <row r="328" spans="1:2" x14ac:dyDescent="0.25">
      <c r="A328" s="1">
        <v>44227</v>
      </c>
    </row>
    <row r="329" spans="1:2" x14ac:dyDescent="0.25">
      <c r="A329" s="1">
        <v>44228</v>
      </c>
      <c r="B329">
        <v>105</v>
      </c>
    </row>
    <row r="330" spans="1:2" x14ac:dyDescent="0.25">
      <c r="A330" s="1">
        <v>44229</v>
      </c>
      <c r="B330">
        <v>105</v>
      </c>
    </row>
    <row r="331" spans="1:2" x14ac:dyDescent="0.25">
      <c r="A331" s="1">
        <v>44230</v>
      </c>
    </row>
    <row r="332" spans="1:2" x14ac:dyDescent="0.25">
      <c r="A332" s="1">
        <v>44231</v>
      </c>
    </row>
    <row r="333" spans="1:2" x14ac:dyDescent="0.25">
      <c r="A333" s="1">
        <v>44232</v>
      </c>
    </row>
    <row r="334" spans="1:2" x14ac:dyDescent="0.25">
      <c r="A334" s="1">
        <v>44233</v>
      </c>
    </row>
    <row r="335" spans="1:2" x14ac:dyDescent="0.25">
      <c r="A335" s="1">
        <v>44234</v>
      </c>
    </row>
    <row r="336" spans="1:2" x14ac:dyDescent="0.25">
      <c r="A336" s="1">
        <v>44235</v>
      </c>
    </row>
    <row r="337" spans="1:17" x14ac:dyDescent="0.25">
      <c r="A337" s="1">
        <v>44236</v>
      </c>
      <c r="B337">
        <v>107</v>
      </c>
    </row>
    <row r="338" spans="1:17" x14ac:dyDescent="0.25">
      <c r="A338" s="1">
        <v>44237</v>
      </c>
    </row>
    <row r="339" spans="1:17" x14ac:dyDescent="0.25">
      <c r="A339" s="1">
        <v>44238</v>
      </c>
    </row>
    <row r="340" spans="1:17" x14ac:dyDescent="0.25">
      <c r="A340" s="1">
        <v>44239</v>
      </c>
    </row>
    <row r="341" spans="1:17" x14ac:dyDescent="0.25">
      <c r="A341" s="1">
        <v>44240</v>
      </c>
    </row>
    <row r="342" spans="1:17" x14ac:dyDescent="0.25">
      <c r="A342" s="1">
        <v>44241</v>
      </c>
    </row>
    <row r="343" spans="1:17" x14ac:dyDescent="0.25">
      <c r="A343" s="1">
        <v>44242</v>
      </c>
    </row>
    <row r="344" spans="1:17" x14ac:dyDescent="0.25">
      <c r="A344" s="1">
        <v>44243</v>
      </c>
    </row>
    <row r="345" spans="1:17" x14ac:dyDescent="0.25">
      <c r="A345" s="1">
        <v>44244</v>
      </c>
    </row>
    <row r="346" spans="1:17" x14ac:dyDescent="0.25">
      <c r="A346" s="1">
        <v>44245</v>
      </c>
      <c r="O346">
        <v>49449</v>
      </c>
    </row>
    <row r="347" spans="1:17" x14ac:dyDescent="0.25">
      <c r="A347" s="1">
        <v>44246</v>
      </c>
      <c r="O347">
        <v>116</v>
      </c>
      <c r="P347" t="s">
        <v>25</v>
      </c>
    </row>
    <row r="348" spans="1:17" x14ac:dyDescent="0.25">
      <c r="A348" s="1">
        <v>44247</v>
      </c>
      <c r="O348">
        <v>2484</v>
      </c>
      <c r="P348" t="s">
        <v>26</v>
      </c>
      <c r="Q348" t="s">
        <v>27</v>
      </c>
    </row>
    <row r="349" spans="1:17" x14ac:dyDescent="0.25">
      <c r="A349" s="1">
        <v>44248</v>
      </c>
      <c r="O349" s="10">
        <f>O347/O348*1000</f>
        <v>46.698872785829309</v>
      </c>
      <c r="P349" t="s">
        <v>28</v>
      </c>
    </row>
    <row r="350" spans="1:17" x14ac:dyDescent="0.25">
      <c r="A350" s="1">
        <v>44249</v>
      </c>
      <c r="O350" s="10">
        <f>O349*100</f>
        <v>4669.8872785829308</v>
      </c>
      <c r="P350" t="s">
        <v>30</v>
      </c>
    </row>
    <row r="351" spans="1:17" x14ac:dyDescent="0.25">
      <c r="A351" s="1">
        <v>44250</v>
      </c>
      <c r="O351" s="10">
        <f>O350*10</f>
        <v>46698.872785829306</v>
      </c>
      <c r="P351" t="s">
        <v>29</v>
      </c>
    </row>
    <row r="352" spans="1:17" x14ac:dyDescent="0.25">
      <c r="A352" s="1">
        <v>44251</v>
      </c>
    </row>
    <row r="353" spans="1:17" x14ac:dyDescent="0.25">
      <c r="A353" s="1">
        <v>44252</v>
      </c>
      <c r="B353">
        <v>110</v>
      </c>
      <c r="O353" s="1" t="s">
        <v>32</v>
      </c>
      <c r="Q353" s="4" t="s">
        <v>33</v>
      </c>
    </row>
    <row r="354" spans="1:17" x14ac:dyDescent="0.25">
      <c r="A354" s="1">
        <v>44253</v>
      </c>
    </row>
    <row r="355" spans="1:17" x14ac:dyDescent="0.25">
      <c r="A355" s="1">
        <v>44254</v>
      </c>
      <c r="O355" s="6" t="s">
        <v>31</v>
      </c>
    </row>
    <row r="356" spans="1:17" x14ac:dyDescent="0.25">
      <c r="A356" s="1">
        <v>44255</v>
      </c>
      <c r="O356">
        <v>723000</v>
      </c>
      <c r="P356" t="s">
        <v>25</v>
      </c>
    </row>
    <row r="357" spans="1:17" x14ac:dyDescent="0.25">
      <c r="A357" s="1">
        <v>44256</v>
      </c>
      <c r="O357" s="3">
        <v>10000000</v>
      </c>
      <c r="P357" t="s">
        <v>26</v>
      </c>
      <c r="Q357" t="s">
        <v>34</v>
      </c>
    </row>
    <row r="358" spans="1:17" x14ac:dyDescent="0.25">
      <c r="A358" s="1">
        <v>44257</v>
      </c>
      <c r="O358" s="10">
        <f>O356/O357*1000</f>
        <v>72.3</v>
      </c>
      <c r="P358" t="s">
        <v>28</v>
      </c>
    </row>
    <row r="359" spans="1:17" x14ac:dyDescent="0.25">
      <c r="A359" s="1">
        <v>44258</v>
      </c>
      <c r="O359" s="10">
        <f>O358*100</f>
        <v>7230</v>
      </c>
      <c r="P359" t="s">
        <v>30</v>
      </c>
      <c r="Q359" t="s">
        <v>35</v>
      </c>
    </row>
    <row r="360" spans="1:17" x14ac:dyDescent="0.25">
      <c r="A360" s="1">
        <v>44259</v>
      </c>
      <c r="O360" s="10">
        <f>O359*10</f>
        <v>72300</v>
      </c>
      <c r="P360" t="s">
        <v>29</v>
      </c>
    </row>
    <row r="361" spans="1:17" x14ac:dyDescent="0.25">
      <c r="A361" s="1">
        <v>44260</v>
      </c>
    </row>
    <row r="362" spans="1:17" x14ac:dyDescent="0.25">
      <c r="A362" s="1">
        <v>44261</v>
      </c>
      <c r="O362" t="s">
        <v>36</v>
      </c>
    </row>
    <row r="363" spans="1:17" x14ac:dyDescent="0.25">
      <c r="A363" s="1">
        <v>44262</v>
      </c>
      <c r="O363">
        <v>30085827</v>
      </c>
      <c r="P363" t="s">
        <v>25</v>
      </c>
    </row>
    <row r="364" spans="1:17" x14ac:dyDescent="0.25">
      <c r="A364" s="1">
        <v>44263</v>
      </c>
      <c r="B364">
        <v>111</v>
      </c>
      <c r="O364" s="3">
        <v>331420000</v>
      </c>
      <c r="P364" t="s">
        <v>26</v>
      </c>
    </row>
    <row r="365" spans="1:17" x14ac:dyDescent="0.25">
      <c r="A365" s="1">
        <v>44264</v>
      </c>
      <c r="O365" s="10">
        <f>O363/O364*1000</f>
        <v>90.778549876289901</v>
      </c>
      <c r="P365" t="s">
        <v>28</v>
      </c>
      <c r="Q365" t="s">
        <v>37</v>
      </c>
    </row>
    <row r="366" spans="1:17" x14ac:dyDescent="0.25">
      <c r="A366" s="1">
        <v>44265</v>
      </c>
      <c r="O366" s="10">
        <f>O365*100</f>
        <v>9077.8549876289908</v>
      </c>
      <c r="P366" t="s">
        <v>30</v>
      </c>
    </row>
    <row r="367" spans="1:17" x14ac:dyDescent="0.25">
      <c r="A367" s="1">
        <v>44266</v>
      </c>
      <c r="O367" s="10">
        <f>O366*10</f>
        <v>90778.549876289908</v>
      </c>
      <c r="P367" t="s">
        <v>29</v>
      </c>
    </row>
    <row r="368" spans="1:17" x14ac:dyDescent="0.25">
      <c r="A368" s="1">
        <v>44267</v>
      </c>
    </row>
    <row r="369" spans="1:17" x14ac:dyDescent="0.25">
      <c r="A369" s="1">
        <v>44268</v>
      </c>
      <c r="O369" t="s">
        <v>38</v>
      </c>
    </row>
    <row r="370" spans="1:17" x14ac:dyDescent="0.25">
      <c r="A370" s="1">
        <v>44269</v>
      </c>
      <c r="O370">
        <v>1879</v>
      </c>
      <c r="P370" t="s">
        <v>25</v>
      </c>
    </row>
    <row r="371" spans="1:17" x14ac:dyDescent="0.25">
      <c r="A371" s="1">
        <v>44270</v>
      </c>
      <c r="O371" s="3">
        <v>26417</v>
      </c>
      <c r="P371" t="s">
        <v>26</v>
      </c>
      <c r="Q371" t="s">
        <v>39</v>
      </c>
    </row>
    <row r="372" spans="1:17" x14ac:dyDescent="0.25">
      <c r="A372" s="1">
        <v>44271</v>
      </c>
      <c r="B372">
        <v>112</v>
      </c>
      <c r="O372" s="10">
        <f>O370/O371*1000</f>
        <v>71.128440019684291</v>
      </c>
      <c r="P372" t="s">
        <v>28</v>
      </c>
    </row>
    <row r="373" spans="1:17" x14ac:dyDescent="0.25">
      <c r="A373" s="1">
        <v>44272</v>
      </c>
      <c r="O373" s="10">
        <f>O372*100</f>
        <v>7112.8440019684294</v>
      </c>
      <c r="P373" t="s">
        <v>30</v>
      </c>
    </row>
    <row r="374" spans="1:17" x14ac:dyDescent="0.25">
      <c r="A374" s="1">
        <v>44273</v>
      </c>
      <c r="O374" s="10">
        <f>O373*10</f>
        <v>71128.440019684291</v>
      </c>
      <c r="P374" t="s">
        <v>29</v>
      </c>
    </row>
    <row r="375" spans="1:17" x14ac:dyDescent="0.25">
      <c r="A375" s="1">
        <v>44274</v>
      </c>
      <c r="B375">
        <v>114</v>
      </c>
    </row>
    <row r="376" spans="1:17" x14ac:dyDescent="0.25">
      <c r="A376" s="1">
        <v>44275</v>
      </c>
    </row>
    <row r="377" spans="1:17" x14ac:dyDescent="0.25">
      <c r="A377" s="1">
        <v>44276</v>
      </c>
    </row>
    <row r="378" spans="1:17" x14ac:dyDescent="0.25">
      <c r="A378" s="1">
        <v>44277</v>
      </c>
      <c r="B378">
        <v>115</v>
      </c>
    </row>
    <row r="379" spans="1:17" x14ac:dyDescent="0.25">
      <c r="A379" s="1">
        <v>44278</v>
      </c>
    </row>
    <row r="380" spans="1:17" x14ac:dyDescent="0.25">
      <c r="A380" s="1">
        <v>44279</v>
      </c>
    </row>
    <row r="381" spans="1:17" x14ac:dyDescent="0.25">
      <c r="A381" s="1">
        <v>44280</v>
      </c>
    </row>
    <row r="382" spans="1:17" x14ac:dyDescent="0.25">
      <c r="A382" s="1">
        <v>44281</v>
      </c>
      <c r="B382">
        <v>116</v>
      </c>
    </row>
    <row r="383" spans="1:17" x14ac:dyDescent="0.25">
      <c r="A383" s="1">
        <v>44282</v>
      </c>
    </row>
    <row r="384" spans="1:17" x14ac:dyDescent="0.25">
      <c r="A384" s="1">
        <v>44283</v>
      </c>
    </row>
    <row r="385" spans="1:2" x14ac:dyDescent="0.25">
      <c r="A385" s="1">
        <v>44284</v>
      </c>
      <c r="B385">
        <v>118</v>
      </c>
    </row>
    <row r="386" spans="1:2" x14ac:dyDescent="0.25">
      <c r="A386" s="1">
        <v>44285</v>
      </c>
      <c r="B386">
        <v>119</v>
      </c>
    </row>
    <row r="387" spans="1:2" x14ac:dyDescent="0.25">
      <c r="A387" s="1">
        <v>44286</v>
      </c>
    </row>
    <row r="388" spans="1:2" x14ac:dyDescent="0.25">
      <c r="A388" s="1">
        <v>44287</v>
      </c>
    </row>
    <row r="389" spans="1:2" x14ac:dyDescent="0.25">
      <c r="A389" s="1">
        <v>44288</v>
      </c>
    </row>
    <row r="390" spans="1:2" x14ac:dyDescent="0.25">
      <c r="A390" s="1">
        <v>44289</v>
      </c>
    </row>
    <row r="391" spans="1:2" x14ac:dyDescent="0.25">
      <c r="A391" s="1">
        <v>44290</v>
      </c>
    </row>
    <row r="392" spans="1:2" x14ac:dyDescent="0.25">
      <c r="A392" s="1">
        <v>44291</v>
      </c>
    </row>
    <row r="393" spans="1:2" x14ac:dyDescent="0.25">
      <c r="A393" s="1">
        <v>44292</v>
      </c>
      <c r="B393">
        <v>124</v>
      </c>
    </row>
    <row r="394" spans="1:2" x14ac:dyDescent="0.25">
      <c r="A394" s="1">
        <v>44293</v>
      </c>
    </row>
    <row r="395" spans="1:2" x14ac:dyDescent="0.25">
      <c r="A395" s="1">
        <v>44294</v>
      </c>
    </row>
    <row r="396" spans="1:2" x14ac:dyDescent="0.25">
      <c r="A396" s="1">
        <v>44295</v>
      </c>
    </row>
    <row r="397" spans="1:2" x14ac:dyDescent="0.25">
      <c r="A397" s="1">
        <v>44296</v>
      </c>
    </row>
    <row r="398" spans="1:2" x14ac:dyDescent="0.25">
      <c r="A398" s="1">
        <v>44297</v>
      </c>
    </row>
    <row r="399" spans="1:2" x14ac:dyDescent="0.25">
      <c r="A399" s="1">
        <v>44298</v>
      </c>
      <c r="B399">
        <v>129</v>
      </c>
    </row>
    <row r="400" spans="1:2" x14ac:dyDescent="0.25">
      <c r="A400" s="1">
        <v>44299</v>
      </c>
    </row>
    <row r="401" spans="1:2" x14ac:dyDescent="0.25">
      <c r="A401" s="1">
        <v>44300</v>
      </c>
    </row>
    <row r="402" spans="1:2" x14ac:dyDescent="0.25">
      <c r="A402" s="1">
        <v>44301</v>
      </c>
    </row>
    <row r="403" spans="1:2" x14ac:dyDescent="0.25">
      <c r="A403" s="1">
        <v>44302</v>
      </c>
    </row>
    <row r="404" spans="1:2" x14ac:dyDescent="0.25">
      <c r="A404" s="1">
        <v>44303</v>
      </c>
    </row>
    <row r="405" spans="1:2" x14ac:dyDescent="0.25">
      <c r="A405" s="1">
        <v>44304</v>
      </c>
    </row>
    <row r="406" spans="1:2" x14ac:dyDescent="0.25">
      <c r="A406" s="1">
        <v>44305</v>
      </c>
      <c r="B406">
        <v>132</v>
      </c>
    </row>
    <row r="407" spans="1:2" x14ac:dyDescent="0.25">
      <c r="A407" s="1">
        <v>44306</v>
      </c>
    </row>
    <row r="408" spans="1:2" x14ac:dyDescent="0.25">
      <c r="A408" s="1">
        <v>44307</v>
      </c>
    </row>
    <row r="409" spans="1:2" x14ac:dyDescent="0.25">
      <c r="A409" s="1">
        <v>44308</v>
      </c>
    </row>
    <row r="410" spans="1:2" x14ac:dyDescent="0.25">
      <c r="A410" s="1">
        <v>44309</v>
      </c>
    </row>
    <row r="411" spans="1:2" x14ac:dyDescent="0.25">
      <c r="A411" s="1">
        <v>44310</v>
      </c>
    </row>
    <row r="412" spans="1:2" x14ac:dyDescent="0.25">
      <c r="A412" s="1">
        <v>44311</v>
      </c>
    </row>
    <row r="413" spans="1:2" x14ac:dyDescent="0.25">
      <c r="A413" s="1">
        <v>44312</v>
      </c>
    </row>
    <row r="414" spans="1:2" x14ac:dyDescent="0.25">
      <c r="A414" s="1">
        <v>44313</v>
      </c>
    </row>
    <row r="415" spans="1:2" x14ac:dyDescent="0.25">
      <c r="A415" s="1">
        <v>44314</v>
      </c>
    </row>
    <row r="416" spans="1:2" x14ac:dyDescent="0.25">
      <c r="A416" s="1">
        <v>44315</v>
      </c>
    </row>
    <row r="417" spans="1:1" x14ac:dyDescent="0.25">
      <c r="A417" s="1">
        <v>44316</v>
      </c>
    </row>
    <row r="418" spans="1:1" x14ac:dyDescent="0.25">
      <c r="A418" s="1">
        <v>44317</v>
      </c>
    </row>
    <row r="419" spans="1:1" x14ac:dyDescent="0.25">
      <c r="A419" s="1">
        <v>44318</v>
      </c>
    </row>
    <row r="420" spans="1:1" x14ac:dyDescent="0.25">
      <c r="A420" s="1">
        <v>44319</v>
      </c>
    </row>
    <row r="421" spans="1:1" x14ac:dyDescent="0.25">
      <c r="A421" s="1">
        <v>44320</v>
      </c>
    </row>
    <row r="422" spans="1:1" x14ac:dyDescent="0.25">
      <c r="A422" s="1">
        <v>44321</v>
      </c>
    </row>
    <row r="423" spans="1:1" x14ac:dyDescent="0.25">
      <c r="A423" s="1">
        <v>44322</v>
      </c>
    </row>
    <row r="424" spans="1:1" x14ac:dyDescent="0.25">
      <c r="A424" s="1">
        <v>44323</v>
      </c>
    </row>
    <row r="425" spans="1:1" x14ac:dyDescent="0.25">
      <c r="A425" s="1">
        <v>44324</v>
      </c>
    </row>
    <row r="426" spans="1:1" x14ac:dyDescent="0.25">
      <c r="A426" s="1">
        <v>44325</v>
      </c>
    </row>
    <row r="427" spans="1:1" x14ac:dyDescent="0.25">
      <c r="A427" s="1">
        <v>44326</v>
      </c>
    </row>
    <row r="428" spans="1:1" x14ac:dyDescent="0.25">
      <c r="A428" s="1">
        <v>44327</v>
      </c>
    </row>
    <row r="429" spans="1:1" x14ac:dyDescent="0.25">
      <c r="A429" s="1">
        <v>44328</v>
      </c>
    </row>
    <row r="430" spans="1:1" x14ac:dyDescent="0.25">
      <c r="A430" s="1">
        <v>44329</v>
      </c>
    </row>
    <row r="431" spans="1:1" x14ac:dyDescent="0.25">
      <c r="A431" s="1">
        <v>44330</v>
      </c>
    </row>
    <row r="432" spans="1:1" x14ac:dyDescent="0.25">
      <c r="A432" s="1">
        <v>44331</v>
      </c>
    </row>
    <row r="433" spans="1:1" x14ac:dyDescent="0.25">
      <c r="A433" s="1">
        <v>44332</v>
      </c>
    </row>
    <row r="434" spans="1:1" x14ac:dyDescent="0.25">
      <c r="A434" s="1">
        <v>44333</v>
      </c>
    </row>
    <row r="435" spans="1:1" x14ac:dyDescent="0.25">
      <c r="A435" s="1">
        <v>44334</v>
      </c>
    </row>
    <row r="436" spans="1:1" x14ac:dyDescent="0.25">
      <c r="A436" s="1">
        <v>44335</v>
      </c>
    </row>
    <row r="437" spans="1:1" x14ac:dyDescent="0.25">
      <c r="A437" s="1">
        <v>44336</v>
      </c>
    </row>
    <row r="438" spans="1:1" x14ac:dyDescent="0.25">
      <c r="A438" s="1">
        <v>44337</v>
      </c>
    </row>
    <row r="439" spans="1:1" x14ac:dyDescent="0.25">
      <c r="A439" s="1">
        <v>44338</v>
      </c>
    </row>
    <row r="440" spans="1:1" x14ac:dyDescent="0.25">
      <c r="A440" s="1">
        <v>44339</v>
      </c>
    </row>
    <row r="441" spans="1:1" x14ac:dyDescent="0.25">
      <c r="A441" s="1">
        <v>44340</v>
      </c>
    </row>
    <row r="442" spans="1:1" x14ac:dyDescent="0.25">
      <c r="A442" s="1">
        <v>44341</v>
      </c>
    </row>
    <row r="443" spans="1:1" x14ac:dyDescent="0.25">
      <c r="A443" s="1">
        <v>44342</v>
      </c>
    </row>
    <row r="444" spans="1:1" x14ac:dyDescent="0.25">
      <c r="A444" s="1">
        <v>44343</v>
      </c>
    </row>
    <row r="445" spans="1:1" x14ac:dyDescent="0.25">
      <c r="A445" s="1">
        <v>44344</v>
      </c>
    </row>
    <row r="446" spans="1:1" x14ac:dyDescent="0.25">
      <c r="A446" s="1">
        <v>44345</v>
      </c>
    </row>
    <row r="447" spans="1:1" x14ac:dyDescent="0.25">
      <c r="A447" s="1">
        <v>44346</v>
      </c>
    </row>
    <row r="448" spans="1:1" x14ac:dyDescent="0.25">
      <c r="A448" s="1">
        <v>44347</v>
      </c>
    </row>
    <row r="449" spans="1:1" x14ac:dyDescent="0.25">
      <c r="A449" s="1">
        <v>44348</v>
      </c>
    </row>
    <row r="450" spans="1:1" x14ac:dyDescent="0.25">
      <c r="A450" s="1">
        <v>44349</v>
      </c>
    </row>
    <row r="451" spans="1:1" x14ac:dyDescent="0.25">
      <c r="A451" s="1">
        <v>44350</v>
      </c>
    </row>
    <row r="452" spans="1:1" x14ac:dyDescent="0.25">
      <c r="A452" s="1">
        <v>44351</v>
      </c>
    </row>
    <row r="453" spans="1:1" x14ac:dyDescent="0.25">
      <c r="A453" s="1">
        <v>44352</v>
      </c>
    </row>
    <row r="454" spans="1:1" x14ac:dyDescent="0.25">
      <c r="A454" s="1">
        <v>44353</v>
      </c>
    </row>
    <row r="455" spans="1:1" x14ac:dyDescent="0.25">
      <c r="A455" s="1">
        <v>44354</v>
      </c>
    </row>
    <row r="456" spans="1:1" x14ac:dyDescent="0.25">
      <c r="A456" s="1">
        <v>44355</v>
      </c>
    </row>
    <row r="457" spans="1:1" x14ac:dyDescent="0.25">
      <c r="A457" s="1">
        <v>44356</v>
      </c>
    </row>
    <row r="458" spans="1:1" x14ac:dyDescent="0.25">
      <c r="A458" s="1">
        <v>44357</v>
      </c>
    </row>
    <row r="459" spans="1:1" x14ac:dyDescent="0.25">
      <c r="A459" s="1">
        <v>44358</v>
      </c>
    </row>
    <row r="460" spans="1:1" x14ac:dyDescent="0.25">
      <c r="A460" s="1">
        <v>44359</v>
      </c>
    </row>
    <row r="461" spans="1:1" x14ac:dyDescent="0.25">
      <c r="A461" s="1">
        <v>44360</v>
      </c>
    </row>
    <row r="462" spans="1:1" x14ac:dyDescent="0.25">
      <c r="A462" s="1">
        <v>44361</v>
      </c>
    </row>
    <row r="463" spans="1:1" x14ac:dyDescent="0.25">
      <c r="A463" s="1">
        <v>44362</v>
      </c>
    </row>
    <row r="464" spans="1:1" x14ac:dyDescent="0.25">
      <c r="A464" s="1">
        <v>44363</v>
      </c>
    </row>
    <row r="465" spans="1:1" x14ac:dyDescent="0.25">
      <c r="A465" s="1">
        <v>44364</v>
      </c>
    </row>
    <row r="466" spans="1:1" x14ac:dyDescent="0.25">
      <c r="A466" s="1">
        <v>44365</v>
      </c>
    </row>
    <row r="467" spans="1:1" x14ac:dyDescent="0.25">
      <c r="A467" s="1">
        <v>44366</v>
      </c>
    </row>
    <row r="468" spans="1:1" x14ac:dyDescent="0.25">
      <c r="A468" s="1">
        <v>44367</v>
      </c>
    </row>
    <row r="469" spans="1:1" x14ac:dyDescent="0.25">
      <c r="A469" s="1">
        <v>44368</v>
      </c>
    </row>
    <row r="470" spans="1:1" x14ac:dyDescent="0.25">
      <c r="A470" s="1">
        <v>44369</v>
      </c>
    </row>
    <row r="471" spans="1:1" x14ac:dyDescent="0.25">
      <c r="A471" s="1">
        <v>44370</v>
      </c>
    </row>
    <row r="472" spans="1:1" x14ac:dyDescent="0.25">
      <c r="A472" s="1">
        <v>44371</v>
      </c>
    </row>
    <row r="473" spans="1:1" x14ac:dyDescent="0.25">
      <c r="A473" s="1">
        <v>44372</v>
      </c>
    </row>
    <row r="474" spans="1:1" x14ac:dyDescent="0.25">
      <c r="A474" s="1">
        <v>44373</v>
      </c>
    </row>
    <row r="475" spans="1:1" x14ac:dyDescent="0.25">
      <c r="A475" s="1">
        <v>44374</v>
      </c>
    </row>
    <row r="476" spans="1:1" x14ac:dyDescent="0.25">
      <c r="A476" s="1">
        <v>44375</v>
      </c>
    </row>
    <row r="477" spans="1:1" x14ac:dyDescent="0.25">
      <c r="A477" s="1">
        <v>44376</v>
      </c>
    </row>
    <row r="478" spans="1:1" x14ac:dyDescent="0.25">
      <c r="A478" s="1">
        <v>44377</v>
      </c>
    </row>
    <row r="479" spans="1:1" x14ac:dyDescent="0.25">
      <c r="A479" s="1">
        <v>44378</v>
      </c>
    </row>
    <row r="480" spans="1:1" x14ac:dyDescent="0.25">
      <c r="A480" s="1">
        <v>44379</v>
      </c>
    </row>
    <row r="481" spans="1:1" x14ac:dyDescent="0.25">
      <c r="A481" s="1">
        <v>44380</v>
      </c>
    </row>
    <row r="482" spans="1:1" x14ac:dyDescent="0.25">
      <c r="A482" s="1">
        <v>44381</v>
      </c>
    </row>
    <row r="483" spans="1:1" x14ac:dyDescent="0.25">
      <c r="A483" s="1">
        <v>44382</v>
      </c>
    </row>
    <row r="484" spans="1:1" x14ac:dyDescent="0.25">
      <c r="A484" s="1">
        <v>44383</v>
      </c>
    </row>
    <row r="485" spans="1:1" x14ac:dyDescent="0.25">
      <c r="A485" s="1">
        <v>44384</v>
      </c>
    </row>
    <row r="486" spans="1:1" x14ac:dyDescent="0.25">
      <c r="A486" s="1">
        <v>44385</v>
      </c>
    </row>
    <row r="487" spans="1:1" x14ac:dyDescent="0.25">
      <c r="A487" s="1">
        <v>44386</v>
      </c>
    </row>
    <row r="488" spans="1:1" x14ac:dyDescent="0.25">
      <c r="A488" s="1">
        <v>44387</v>
      </c>
    </row>
    <row r="489" spans="1:1" x14ac:dyDescent="0.25">
      <c r="A489" s="1">
        <v>44388</v>
      </c>
    </row>
    <row r="490" spans="1:1" x14ac:dyDescent="0.25">
      <c r="A490" s="1">
        <v>44389</v>
      </c>
    </row>
    <row r="491" spans="1:1" x14ac:dyDescent="0.25">
      <c r="A491" s="1">
        <v>44390</v>
      </c>
    </row>
    <row r="492" spans="1:1" x14ac:dyDescent="0.25">
      <c r="A492" s="1">
        <v>44391</v>
      </c>
    </row>
    <row r="493" spans="1:1" x14ac:dyDescent="0.25">
      <c r="A493" s="1">
        <v>44392</v>
      </c>
    </row>
    <row r="494" spans="1:1" x14ac:dyDescent="0.25">
      <c r="A494" s="1">
        <v>44393</v>
      </c>
    </row>
    <row r="495" spans="1:1" x14ac:dyDescent="0.25">
      <c r="A495" s="1">
        <v>44394</v>
      </c>
    </row>
    <row r="496" spans="1:1" x14ac:dyDescent="0.25">
      <c r="A496" s="1">
        <v>44395</v>
      </c>
    </row>
    <row r="497" spans="1:1" x14ac:dyDescent="0.25">
      <c r="A497" s="1">
        <v>44396</v>
      </c>
    </row>
    <row r="498" spans="1:1" x14ac:dyDescent="0.25">
      <c r="A498" s="1">
        <v>44397</v>
      </c>
    </row>
    <row r="499" spans="1:1" x14ac:dyDescent="0.25">
      <c r="A499" s="1">
        <v>44398</v>
      </c>
    </row>
    <row r="500" spans="1:1" x14ac:dyDescent="0.25">
      <c r="A500" s="1">
        <v>44399</v>
      </c>
    </row>
    <row r="501" spans="1:1" x14ac:dyDescent="0.25">
      <c r="A501" s="1">
        <v>44400</v>
      </c>
    </row>
    <row r="502" spans="1:1" x14ac:dyDescent="0.25">
      <c r="A502" s="1">
        <v>44401</v>
      </c>
    </row>
    <row r="503" spans="1:1" x14ac:dyDescent="0.25">
      <c r="A503" s="1">
        <v>44402</v>
      </c>
    </row>
    <row r="504" spans="1:1" x14ac:dyDescent="0.25">
      <c r="A504" s="1">
        <v>44403</v>
      </c>
    </row>
    <row r="505" spans="1:1" x14ac:dyDescent="0.25">
      <c r="A505" s="1">
        <v>44404</v>
      </c>
    </row>
    <row r="506" spans="1:1" x14ac:dyDescent="0.25">
      <c r="A506" s="1">
        <v>44405</v>
      </c>
    </row>
    <row r="507" spans="1:1" x14ac:dyDescent="0.25">
      <c r="A507" s="1">
        <v>44406</v>
      </c>
    </row>
    <row r="508" spans="1:1" x14ac:dyDescent="0.25">
      <c r="A508" s="1">
        <v>44407</v>
      </c>
    </row>
    <row r="509" spans="1:1" x14ac:dyDescent="0.25">
      <c r="A509" s="1">
        <v>44408</v>
      </c>
    </row>
    <row r="510" spans="1:1" x14ac:dyDescent="0.25">
      <c r="A510" s="1">
        <v>44409</v>
      </c>
    </row>
    <row r="511" spans="1:1" x14ac:dyDescent="0.25">
      <c r="A511" s="1">
        <v>44410</v>
      </c>
    </row>
    <row r="512" spans="1:1" x14ac:dyDescent="0.25">
      <c r="A512" s="1">
        <v>44411</v>
      </c>
    </row>
    <row r="513" spans="1:2" x14ac:dyDescent="0.25">
      <c r="A513" s="1">
        <v>44412</v>
      </c>
    </row>
    <row r="514" spans="1:2" x14ac:dyDescent="0.25">
      <c r="A514" s="1">
        <v>44413</v>
      </c>
    </row>
    <row r="515" spans="1:2" x14ac:dyDescent="0.25">
      <c r="A515" s="1">
        <v>44414</v>
      </c>
    </row>
    <row r="516" spans="1:2" x14ac:dyDescent="0.25">
      <c r="A516" s="1">
        <v>44415</v>
      </c>
    </row>
    <row r="517" spans="1:2" x14ac:dyDescent="0.25">
      <c r="A517" s="1">
        <v>44416</v>
      </c>
    </row>
    <row r="518" spans="1:2" x14ac:dyDescent="0.25">
      <c r="A518" s="1">
        <v>44417</v>
      </c>
    </row>
    <row r="519" spans="1:2" x14ac:dyDescent="0.25">
      <c r="A519" s="1">
        <v>44418</v>
      </c>
    </row>
    <row r="520" spans="1:2" x14ac:dyDescent="0.25">
      <c r="A520" s="1">
        <v>44419</v>
      </c>
    </row>
    <row r="521" spans="1:2" x14ac:dyDescent="0.25">
      <c r="A521" s="1">
        <v>44420</v>
      </c>
    </row>
    <row r="522" spans="1:2" x14ac:dyDescent="0.25">
      <c r="A522" s="1">
        <v>44421</v>
      </c>
    </row>
    <row r="523" spans="1:2" x14ac:dyDescent="0.25">
      <c r="A523" s="1">
        <v>44422</v>
      </c>
    </row>
    <row r="524" spans="1:2" x14ac:dyDescent="0.25">
      <c r="A524" s="1">
        <v>44423</v>
      </c>
    </row>
    <row r="525" spans="1:2" x14ac:dyDescent="0.25">
      <c r="A525" s="1">
        <v>44424</v>
      </c>
    </row>
    <row r="526" spans="1:2" x14ac:dyDescent="0.25">
      <c r="A526" s="1">
        <v>44425</v>
      </c>
    </row>
    <row r="527" spans="1:2" x14ac:dyDescent="0.25">
      <c r="A527" s="1">
        <v>44426</v>
      </c>
    </row>
    <row r="528" spans="1:2" x14ac:dyDescent="0.25">
      <c r="A528" s="1">
        <v>44427</v>
      </c>
      <c r="B528">
        <v>151</v>
      </c>
    </row>
    <row r="529" spans="1:1" x14ac:dyDescent="0.25">
      <c r="A529" s="1">
        <v>44428</v>
      </c>
    </row>
    <row r="530" spans="1:1" x14ac:dyDescent="0.25">
      <c r="A530" s="1">
        <v>44429</v>
      </c>
    </row>
    <row r="531" spans="1:1" x14ac:dyDescent="0.25">
      <c r="A531" s="1">
        <v>44430</v>
      </c>
    </row>
    <row r="532" spans="1:1" x14ac:dyDescent="0.25">
      <c r="A532" s="1">
        <v>44431</v>
      </c>
    </row>
    <row r="533" spans="1:1" x14ac:dyDescent="0.25">
      <c r="A533" s="1">
        <v>44432</v>
      </c>
    </row>
    <row r="534" spans="1:1" x14ac:dyDescent="0.25">
      <c r="A534" s="1">
        <v>44433</v>
      </c>
    </row>
    <row r="535" spans="1:1" x14ac:dyDescent="0.25">
      <c r="A535" s="1">
        <v>44434</v>
      </c>
    </row>
    <row r="536" spans="1:1" x14ac:dyDescent="0.25">
      <c r="A536" s="1">
        <v>44435</v>
      </c>
    </row>
    <row r="537" spans="1:1" x14ac:dyDescent="0.25">
      <c r="A537" s="1">
        <v>44436</v>
      </c>
    </row>
    <row r="538" spans="1:1" x14ac:dyDescent="0.25">
      <c r="A538" s="1">
        <v>44437</v>
      </c>
    </row>
    <row r="539" spans="1:1" x14ac:dyDescent="0.25">
      <c r="A539" s="1">
        <v>44438</v>
      </c>
    </row>
    <row r="540" spans="1:1" x14ac:dyDescent="0.25">
      <c r="A540" s="1">
        <v>44439</v>
      </c>
    </row>
    <row r="541" spans="1:1" x14ac:dyDescent="0.25">
      <c r="A541" s="1">
        <v>44440</v>
      </c>
    </row>
    <row r="542" spans="1:1" x14ac:dyDescent="0.25">
      <c r="A542" s="1">
        <v>44441</v>
      </c>
    </row>
    <row r="543" spans="1:1" x14ac:dyDescent="0.25">
      <c r="A543" s="1">
        <v>44442</v>
      </c>
    </row>
    <row r="544" spans="1:1" x14ac:dyDescent="0.25">
      <c r="A544" s="1">
        <v>44443</v>
      </c>
    </row>
    <row r="545" spans="1:2" x14ac:dyDescent="0.25">
      <c r="A545" s="1">
        <v>44444</v>
      </c>
    </row>
    <row r="546" spans="1:2" x14ac:dyDescent="0.25">
      <c r="A546" s="1">
        <v>44445</v>
      </c>
    </row>
    <row r="547" spans="1:2" x14ac:dyDescent="0.25">
      <c r="A547" s="1">
        <v>44446</v>
      </c>
    </row>
    <row r="548" spans="1:2" x14ac:dyDescent="0.25">
      <c r="A548" s="1">
        <v>44447</v>
      </c>
    </row>
    <row r="549" spans="1:2" x14ac:dyDescent="0.25">
      <c r="A549" s="1">
        <v>44448</v>
      </c>
    </row>
    <row r="550" spans="1:2" x14ac:dyDescent="0.25">
      <c r="A550" s="1">
        <v>44449</v>
      </c>
    </row>
    <row r="551" spans="1:2" x14ac:dyDescent="0.25">
      <c r="A551" s="1">
        <v>44450</v>
      </c>
    </row>
    <row r="552" spans="1:2" x14ac:dyDescent="0.25">
      <c r="A552" s="1">
        <v>44451</v>
      </c>
    </row>
    <row r="553" spans="1:2" x14ac:dyDescent="0.25">
      <c r="A553" s="1">
        <v>44452</v>
      </c>
    </row>
    <row r="554" spans="1:2" x14ac:dyDescent="0.25">
      <c r="A554" s="1">
        <v>44453</v>
      </c>
    </row>
    <row r="555" spans="1:2" x14ac:dyDescent="0.25">
      <c r="A555" s="1">
        <v>44454</v>
      </c>
    </row>
    <row r="556" spans="1:2" x14ac:dyDescent="0.25">
      <c r="A556" s="1">
        <v>44455</v>
      </c>
    </row>
    <row r="557" spans="1:2" x14ac:dyDescent="0.25">
      <c r="A557" s="1">
        <v>44456</v>
      </c>
    </row>
    <row r="558" spans="1:2" x14ac:dyDescent="0.25">
      <c r="A558" s="1">
        <v>44457</v>
      </c>
    </row>
    <row r="559" spans="1:2" x14ac:dyDescent="0.25">
      <c r="A559" s="1">
        <v>44458</v>
      </c>
    </row>
    <row r="560" spans="1:2" x14ac:dyDescent="0.25">
      <c r="A560" s="1">
        <v>44459</v>
      </c>
      <c r="B560">
        <v>166</v>
      </c>
    </row>
    <row r="561" spans="1:2" x14ac:dyDescent="0.25">
      <c r="A561" s="1">
        <v>44460</v>
      </c>
    </row>
    <row r="562" spans="1:2" x14ac:dyDescent="0.25">
      <c r="A562" s="1">
        <v>44461</v>
      </c>
    </row>
    <row r="563" spans="1:2" x14ac:dyDescent="0.25">
      <c r="A563" s="1">
        <v>44462</v>
      </c>
    </row>
    <row r="564" spans="1:2" x14ac:dyDescent="0.25">
      <c r="A564" s="1">
        <v>44463</v>
      </c>
    </row>
    <row r="565" spans="1:2" x14ac:dyDescent="0.25">
      <c r="A565" s="1">
        <v>44464</v>
      </c>
    </row>
    <row r="566" spans="1:2" x14ac:dyDescent="0.25">
      <c r="A566" s="1">
        <v>44465</v>
      </c>
    </row>
    <row r="567" spans="1:2" x14ac:dyDescent="0.25">
      <c r="A567" s="1">
        <v>44466</v>
      </c>
    </row>
    <row r="568" spans="1:2" x14ac:dyDescent="0.25">
      <c r="A568" s="1">
        <v>44467</v>
      </c>
    </row>
    <row r="569" spans="1:2" x14ac:dyDescent="0.25">
      <c r="A569" s="1">
        <v>44468</v>
      </c>
    </row>
    <row r="570" spans="1:2" x14ac:dyDescent="0.25">
      <c r="A570" s="1">
        <v>44469</v>
      </c>
    </row>
    <row r="571" spans="1:2" x14ac:dyDescent="0.25">
      <c r="A571" s="1">
        <v>44470</v>
      </c>
    </row>
    <row r="572" spans="1:2" x14ac:dyDescent="0.25">
      <c r="A572" s="1">
        <v>44471</v>
      </c>
    </row>
    <row r="573" spans="1:2" x14ac:dyDescent="0.25">
      <c r="A573" s="1">
        <v>44472</v>
      </c>
    </row>
    <row r="574" spans="1:2" x14ac:dyDescent="0.25">
      <c r="A574" s="1">
        <v>44473</v>
      </c>
      <c r="B574">
        <v>180</v>
      </c>
    </row>
    <row r="575" spans="1:2" x14ac:dyDescent="0.25">
      <c r="A575" s="1">
        <v>44474</v>
      </c>
    </row>
    <row r="576" spans="1:2" x14ac:dyDescent="0.25">
      <c r="A576" s="1">
        <v>44475</v>
      </c>
    </row>
    <row r="577" spans="1:2" x14ac:dyDescent="0.25">
      <c r="A577" s="1">
        <v>44476</v>
      </c>
    </row>
    <row r="578" spans="1:2" x14ac:dyDescent="0.25">
      <c r="A578" s="1">
        <v>44477</v>
      </c>
    </row>
    <row r="579" spans="1:2" x14ac:dyDescent="0.25">
      <c r="A579" s="1">
        <v>44478</v>
      </c>
    </row>
    <row r="580" spans="1:2" x14ac:dyDescent="0.25">
      <c r="A580" s="1">
        <v>44479</v>
      </c>
    </row>
    <row r="581" spans="1:2" x14ac:dyDescent="0.25">
      <c r="A581" s="1">
        <v>44480</v>
      </c>
    </row>
    <row r="582" spans="1:2" x14ac:dyDescent="0.25">
      <c r="A582" s="1">
        <v>44481</v>
      </c>
    </row>
    <row r="583" spans="1:2" x14ac:dyDescent="0.25">
      <c r="A583" s="1">
        <v>44482</v>
      </c>
    </row>
    <row r="584" spans="1:2" x14ac:dyDescent="0.25">
      <c r="A584" s="1">
        <v>44483</v>
      </c>
    </row>
    <row r="585" spans="1:2" x14ac:dyDescent="0.25">
      <c r="A585" s="1">
        <v>44484</v>
      </c>
    </row>
    <row r="586" spans="1:2" x14ac:dyDescent="0.25">
      <c r="A586" s="1">
        <v>44485</v>
      </c>
    </row>
    <row r="587" spans="1:2" x14ac:dyDescent="0.25">
      <c r="A587" s="1">
        <v>44486</v>
      </c>
    </row>
    <row r="588" spans="1:2" x14ac:dyDescent="0.25">
      <c r="A588" s="1">
        <v>44487</v>
      </c>
    </row>
    <row r="589" spans="1:2" x14ac:dyDescent="0.25">
      <c r="A589" s="1">
        <v>44488</v>
      </c>
    </row>
    <row r="590" spans="1:2" x14ac:dyDescent="0.25">
      <c r="A590" s="1">
        <v>44489</v>
      </c>
      <c r="B590">
        <v>192</v>
      </c>
    </row>
    <row r="591" spans="1:2" x14ac:dyDescent="0.25">
      <c r="A591" s="1">
        <v>44490</v>
      </c>
    </row>
    <row r="592" spans="1:2" x14ac:dyDescent="0.25">
      <c r="A592" s="1">
        <v>44491</v>
      </c>
    </row>
    <row r="593" spans="1:1" x14ac:dyDescent="0.25">
      <c r="A593" s="1">
        <v>44492</v>
      </c>
    </row>
    <row r="594" spans="1:1" x14ac:dyDescent="0.25">
      <c r="A594" s="1">
        <v>44493</v>
      </c>
    </row>
    <row r="595" spans="1:1" x14ac:dyDescent="0.25">
      <c r="A595" s="1">
        <v>44494</v>
      </c>
    </row>
    <row r="596" spans="1:1" x14ac:dyDescent="0.25">
      <c r="A596" s="1">
        <v>44495</v>
      </c>
    </row>
    <row r="597" spans="1:1" x14ac:dyDescent="0.25">
      <c r="A597" s="1">
        <v>44496</v>
      </c>
    </row>
    <row r="598" spans="1:1" x14ac:dyDescent="0.25">
      <c r="A598" s="1">
        <v>44497</v>
      </c>
    </row>
    <row r="599" spans="1:1" x14ac:dyDescent="0.25">
      <c r="A599" s="1">
        <v>44498</v>
      </c>
    </row>
    <row r="600" spans="1:1" x14ac:dyDescent="0.25">
      <c r="A600" s="1">
        <v>44499</v>
      </c>
    </row>
    <row r="601" spans="1:1" x14ac:dyDescent="0.25">
      <c r="A601" s="1">
        <v>44500</v>
      </c>
    </row>
    <row r="602" spans="1:1" x14ac:dyDescent="0.25">
      <c r="A602" s="1">
        <v>44501</v>
      </c>
    </row>
    <row r="603" spans="1:1" x14ac:dyDescent="0.25">
      <c r="A603" s="1">
        <v>44502</v>
      </c>
    </row>
    <row r="604" spans="1:1" x14ac:dyDescent="0.25">
      <c r="A604" s="1">
        <v>44503</v>
      </c>
    </row>
    <row r="605" spans="1:1" x14ac:dyDescent="0.25">
      <c r="A605" s="1">
        <v>44504</v>
      </c>
    </row>
    <row r="606" spans="1:1" x14ac:dyDescent="0.25">
      <c r="A606" s="1">
        <v>44505</v>
      </c>
    </row>
    <row r="607" spans="1:1" x14ac:dyDescent="0.25">
      <c r="A607" s="1">
        <v>44506</v>
      </c>
    </row>
    <row r="608" spans="1:1" x14ac:dyDescent="0.25">
      <c r="A608" s="1">
        <v>44507</v>
      </c>
    </row>
    <row r="609" spans="1:2" x14ac:dyDescent="0.25">
      <c r="A609" s="1">
        <v>44508</v>
      </c>
    </row>
    <row r="610" spans="1:2" x14ac:dyDescent="0.25">
      <c r="A610" s="1">
        <v>44509</v>
      </c>
    </row>
    <row r="611" spans="1:2" x14ac:dyDescent="0.25">
      <c r="A611" s="1">
        <v>44510</v>
      </c>
      <c r="B611">
        <v>215</v>
      </c>
    </row>
    <row r="612" spans="1:2" x14ac:dyDescent="0.25">
      <c r="A612" s="1">
        <v>44511</v>
      </c>
    </row>
    <row r="613" spans="1:2" x14ac:dyDescent="0.25">
      <c r="A613" s="1">
        <v>44512</v>
      </c>
    </row>
    <row r="614" spans="1:2" x14ac:dyDescent="0.25">
      <c r="A614" s="1">
        <v>44513</v>
      </c>
    </row>
    <row r="615" spans="1:2" x14ac:dyDescent="0.25">
      <c r="A615" s="1">
        <v>44514</v>
      </c>
    </row>
    <row r="616" spans="1:2" x14ac:dyDescent="0.25">
      <c r="A616" s="1">
        <v>44515</v>
      </c>
    </row>
    <row r="617" spans="1:2" x14ac:dyDescent="0.25">
      <c r="A617" s="1">
        <v>44516</v>
      </c>
      <c r="B617">
        <v>233</v>
      </c>
    </row>
    <row r="618" spans="1:2" x14ac:dyDescent="0.25">
      <c r="A618" s="1">
        <v>44517</v>
      </c>
    </row>
    <row r="619" spans="1:2" x14ac:dyDescent="0.25">
      <c r="A619" s="1">
        <v>44518</v>
      </c>
    </row>
    <row r="620" spans="1:2" x14ac:dyDescent="0.25">
      <c r="A620" s="1">
        <v>44519</v>
      </c>
    </row>
    <row r="621" spans="1:2" x14ac:dyDescent="0.25">
      <c r="A621" s="1">
        <v>44520</v>
      </c>
    </row>
    <row r="622" spans="1:2" x14ac:dyDescent="0.25">
      <c r="A622" s="1">
        <v>44521</v>
      </c>
    </row>
    <row r="623" spans="1:2" x14ac:dyDescent="0.25">
      <c r="A623" s="1">
        <v>44522</v>
      </c>
    </row>
    <row r="624" spans="1:2" x14ac:dyDescent="0.25">
      <c r="A624" s="1">
        <v>44523</v>
      </c>
      <c r="B624">
        <v>246</v>
      </c>
    </row>
    <row r="625" spans="1:2" x14ac:dyDescent="0.25">
      <c r="A625" s="1">
        <v>44524</v>
      </c>
    </row>
    <row r="626" spans="1:2" x14ac:dyDescent="0.25">
      <c r="A626" s="1">
        <v>44525</v>
      </c>
    </row>
    <row r="627" spans="1:2" x14ac:dyDescent="0.25">
      <c r="A627" s="1">
        <v>44526</v>
      </c>
    </row>
    <row r="628" spans="1:2" x14ac:dyDescent="0.25">
      <c r="A628" s="1">
        <v>44527</v>
      </c>
    </row>
    <row r="629" spans="1:2" x14ac:dyDescent="0.25">
      <c r="A629" s="1">
        <v>44528</v>
      </c>
    </row>
    <row r="630" spans="1:2" x14ac:dyDescent="0.25">
      <c r="A630" s="1">
        <v>44529</v>
      </c>
      <c r="B630">
        <v>254</v>
      </c>
    </row>
    <row r="631" spans="1:2" x14ac:dyDescent="0.25">
      <c r="A631" s="1">
        <v>44530</v>
      </c>
    </row>
    <row r="632" spans="1:2" x14ac:dyDescent="0.25">
      <c r="A632" s="1">
        <v>44531</v>
      </c>
    </row>
    <row r="633" spans="1:2" x14ac:dyDescent="0.25">
      <c r="A633" s="1">
        <v>44532</v>
      </c>
    </row>
    <row r="634" spans="1:2" x14ac:dyDescent="0.25">
      <c r="A634" s="1">
        <v>44533</v>
      </c>
    </row>
    <row r="635" spans="1:2" x14ac:dyDescent="0.25">
      <c r="A635" s="1">
        <v>44534</v>
      </c>
    </row>
    <row r="636" spans="1:2" x14ac:dyDescent="0.25">
      <c r="A636" s="1">
        <v>44535</v>
      </c>
    </row>
    <row r="637" spans="1:2" x14ac:dyDescent="0.25">
      <c r="A637" s="1">
        <v>44536</v>
      </c>
    </row>
    <row r="638" spans="1:2" x14ac:dyDescent="0.25">
      <c r="A638" s="1">
        <v>44537</v>
      </c>
    </row>
    <row r="639" spans="1:2" x14ac:dyDescent="0.25">
      <c r="A639" s="1">
        <v>44538</v>
      </c>
    </row>
    <row r="640" spans="1:2" x14ac:dyDescent="0.25">
      <c r="A640" s="1">
        <v>44539</v>
      </c>
    </row>
    <row r="641" spans="1:3" x14ac:dyDescent="0.25">
      <c r="A641" s="1">
        <v>44540</v>
      </c>
    </row>
    <row r="642" spans="1:3" x14ac:dyDescent="0.25">
      <c r="A642" s="1">
        <v>44541</v>
      </c>
    </row>
    <row r="643" spans="1:3" x14ac:dyDescent="0.25">
      <c r="A643" s="1">
        <v>44542</v>
      </c>
    </row>
    <row r="644" spans="1:3" x14ac:dyDescent="0.25">
      <c r="A644" s="1">
        <v>44543</v>
      </c>
      <c r="C644" t="s">
        <v>41</v>
      </c>
    </row>
    <row r="645" spans="1:3" x14ac:dyDescent="0.25">
      <c r="A645" s="1">
        <v>44544</v>
      </c>
    </row>
    <row r="646" spans="1:3" x14ac:dyDescent="0.25">
      <c r="A646" s="1">
        <v>44545</v>
      </c>
    </row>
    <row r="647" spans="1:3" x14ac:dyDescent="0.25">
      <c r="A647" s="1">
        <v>44546</v>
      </c>
    </row>
    <row r="648" spans="1:3" x14ac:dyDescent="0.25">
      <c r="A648" s="1">
        <v>44547</v>
      </c>
    </row>
    <row r="649" spans="1:3" x14ac:dyDescent="0.25">
      <c r="A649" s="1">
        <v>44548</v>
      </c>
    </row>
    <row r="650" spans="1:3" x14ac:dyDescent="0.25">
      <c r="A650" s="1">
        <v>44549</v>
      </c>
    </row>
    <row r="651" spans="1:3" x14ac:dyDescent="0.25">
      <c r="A651" s="1">
        <v>44550</v>
      </c>
    </row>
    <row r="652" spans="1:3" x14ac:dyDescent="0.25">
      <c r="A652" s="1">
        <v>44551</v>
      </c>
    </row>
    <row r="653" spans="1:3" x14ac:dyDescent="0.25">
      <c r="A653" s="1">
        <v>44552</v>
      </c>
    </row>
    <row r="654" spans="1:3" x14ac:dyDescent="0.25">
      <c r="A654" s="1">
        <v>44553</v>
      </c>
    </row>
    <row r="655" spans="1:3" x14ac:dyDescent="0.25">
      <c r="A655" s="1">
        <v>44554</v>
      </c>
    </row>
    <row r="656" spans="1:3" x14ac:dyDescent="0.25">
      <c r="A656" s="1">
        <v>44555</v>
      </c>
    </row>
    <row r="657" spans="1:2" x14ac:dyDescent="0.25">
      <c r="A657" s="1">
        <v>44556</v>
      </c>
    </row>
    <row r="658" spans="1:2" x14ac:dyDescent="0.25">
      <c r="A658" s="1">
        <v>44557</v>
      </c>
    </row>
    <row r="659" spans="1:2" x14ac:dyDescent="0.25">
      <c r="A659" s="1">
        <v>44558</v>
      </c>
    </row>
    <row r="660" spans="1:2" x14ac:dyDescent="0.25">
      <c r="A660" s="1">
        <v>44559</v>
      </c>
    </row>
    <row r="661" spans="1:2" x14ac:dyDescent="0.25">
      <c r="A661" s="1">
        <v>44560</v>
      </c>
      <c r="B661">
        <v>267</v>
      </c>
    </row>
    <row r="662" spans="1:2" x14ac:dyDescent="0.25">
      <c r="A662" s="1">
        <v>44561</v>
      </c>
    </row>
    <row r="663" spans="1:2" x14ac:dyDescent="0.25">
      <c r="A663" s="1">
        <v>44562</v>
      </c>
    </row>
    <row r="664" spans="1:2" x14ac:dyDescent="0.25">
      <c r="A664" s="1">
        <v>44563</v>
      </c>
    </row>
    <row r="665" spans="1:2" x14ac:dyDescent="0.25">
      <c r="A665" s="1">
        <v>44564</v>
      </c>
    </row>
    <row r="666" spans="1:2" x14ac:dyDescent="0.25">
      <c r="A666" s="1">
        <v>44565</v>
      </c>
      <c r="B666">
        <v>275</v>
      </c>
    </row>
    <row r="667" spans="1:2" x14ac:dyDescent="0.25">
      <c r="A667" s="1">
        <v>44566</v>
      </c>
    </row>
    <row r="668" spans="1:2" x14ac:dyDescent="0.25">
      <c r="A668" s="1">
        <v>44567</v>
      </c>
    </row>
    <row r="669" spans="1:2" x14ac:dyDescent="0.25">
      <c r="A669" s="1">
        <v>44568</v>
      </c>
    </row>
    <row r="670" spans="1:2" x14ac:dyDescent="0.25">
      <c r="A670" s="1">
        <v>44569</v>
      </c>
    </row>
    <row r="671" spans="1:2" x14ac:dyDescent="0.25">
      <c r="A671" s="1">
        <v>44570</v>
      </c>
    </row>
    <row r="672" spans="1:2" x14ac:dyDescent="0.25">
      <c r="A672" s="1">
        <v>44571</v>
      </c>
    </row>
    <row r="673" spans="1:2" x14ac:dyDescent="0.25">
      <c r="A673" s="1">
        <v>44572</v>
      </c>
    </row>
    <row r="674" spans="1:2" x14ac:dyDescent="0.25">
      <c r="A674" s="1">
        <v>44573</v>
      </c>
    </row>
    <row r="675" spans="1:2" x14ac:dyDescent="0.25">
      <c r="A675" s="1">
        <v>44574</v>
      </c>
    </row>
    <row r="676" spans="1:2" x14ac:dyDescent="0.25">
      <c r="A676" s="1">
        <v>44575</v>
      </c>
    </row>
    <row r="677" spans="1:2" x14ac:dyDescent="0.25">
      <c r="A677" s="1">
        <v>44576</v>
      </c>
    </row>
    <row r="678" spans="1:2" x14ac:dyDescent="0.25">
      <c r="A678" s="1">
        <v>44577</v>
      </c>
    </row>
    <row r="679" spans="1:2" x14ac:dyDescent="0.25">
      <c r="A679" s="1">
        <v>44578</v>
      </c>
    </row>
    <row r="680" spans="1:2" x14ac:dyDescent="0.25">
      <c r="A680" s="1">
        <v>44579</v>
      </c>
    </row>
    <row r="681" spans="1:2" x14ac:dyDescent="0.25">
      <c r="A681" s="1">
        <v>44580</v>
      </c>
    </row>
    <row r="682" spans="1:2" x14ac:dyDescent="0.25">
      <c r="A682" s="1">
        <v>44581</v>
      </c>
    </row>
    <row r="683" spans="1:2" x14ac:dyDescent="0.25">
      <c r="A683" s="1">
        <v>44582</v>
      </c>
    </row>
    <row r="684" spans="1:2" x14ac:dyDescent="0.25">
      <c r="A684" s="1">
        <v>44583</v>
      </c>
    </row>
    <row r="685" spans="1:2" x14ac:dyDescent="0.25">
      <c r="A685" s="1">
        <v>44584</v>
      </c>
    </row>
    <row r="686" spans="1:2" x14ac:dyDescent="0.25">
      <c r="A686" s="1">
        <v>44585</v>
      </c>
      <c r="B686">
        <v>314</v>
      </c>
    </row>
    <row r="687" spans="1:2" x14ac:dyDescent="0.25">
      <c r="A687" s="1">
        <v>44586</v>
      </c>
    </row>
    <row r="688" spans="1:2" x14ac:dyDescent="0.25">
      <c r="A688" s="1">
        <v>44587</v>
      </c>
    </row>
    <row r="689" spans="1:2" x14ac:dyDescent="0.25">
      <c r="A689" s="1">
        <v>44588</v>
      </c>
    </row>
    <row r="690" spans="1:2" x14ac:dyDescent="0.25">
      <c r="A690" s="1">
        <v>44589</v>
      </c>
    </row>
    <row r="691" spans="1:2" x14ac:dyDescent="0.25">
      <c r="A691" s="1">
        <v>44590</v>
      </c>
    </row>
    <row r="692" spans="1:2" x14ac:dyDescent="0.25">
      <c r="A692" s="1">
        <v>44591</v>
      </c>
    </row>
    <row r="693" spans="1:2" x14ac:dyDescent="0.25">
      <c r="A693" s="1">
        <v>44592</v>
      </c>
      <c r="B693">
        <v>330</v>
      </c>
    </row>
    <row r="694" spans="1:2" x14ac:dyDescent="0.25">
      <c r="A694" s="1">
        <v>44593</v>
      </c>
    </row>
    <row r="695" spans="1:2" x14ac:dyDescent="0.25">
      <c r="A695" s="1">
        <v>44594</v>
      </c>
    </row>
    <row r="696" spans="1:2" x14ac:dyDescent="0.25">
      <c r="A696" s="1">
        <v>44595</v>
      </c>
    </row>
    <row r="697" spans="1:2" x14ac:dyDescent="0.25">
      <c r="A697" s="1">
        <v>44596</v>
      </c>
    </row>
    <row r="698" spans="1:2" x14ac:dyDescent="0.25">
      <c r="A698" s="1">
        <v>44597</v>
      </c>
    </row>
    <row r="699" spans="1:2" x14ac:dyDescent="0.25">
      <c r="A699" s="1">
        <v>44598</v>
      </c>
    </row>
    <row r="700" spans="1:2" x14ac:dyDescent="0.25">
      <c r="A700" s="1">
        <v>44599</v>
      </c>
    </row>
    <row r="701" spans="1:2" x14ac:dyDescent="0.25">
      <c r="A701" s="1">
        <v>44600</v>
      </c>
    </row>
    <row r="702" spans="1:2" x14ac:dyDescent="0.25">
      <c r="A702" s="1">
        <v>44601</v>
      </c>
    </row>
    <row r="703" spans="1:2" x14ac:dyDescent="0.25">
      <c r="A703" s="1">
        <v>44602</v>
      </c>
    </row>
    <row r="704" spans="1:2" x14ac:dyDescent="0.25">
      <c r="A704" s="1">
        <v>44603</v>
      </c>
    </row>
    <row r="705" spans="1:2" x14ac:dyDescent="0.25">
      <c r="A705" s="1">
        <v>44604</v>
      </c>
    </row>
    <row r="706" spans="1:2" x14ac:dyDescent="0.25">
      <c r="A706" s="1">
        <v>44605</v>
      </c>
    </row>
    <row r="707" spans="1:2" x14ac:dyDescent="0.25">
      <c r="A707" s="1">
        <v>44606</v>
      </c>
    </row>
    <row r="708" spans="1:2" x14ac:dyDescent="0.25">
      <c r="A708" s="1">
        <v>44607</v>
      </c>
    </row>
    <row r="709" spans="1:2" x14ac:dyDescent="0.25">
      <c r="A709" s="1">
        <v>44608</v>
      </c>
      <c r="B709">
        <v>344</v>
      </c>
    </row>
    <row r="710" spans="1:2" x14ac:dyDescent="0.25">
      <c r="A710" s="1">
        <v>44609</v>
      </c>
    </row>
    <row r="711" spans="1:2" x14ac:dyDescent="0.25">
      <c r="A711" s="1">
        <v>44610</v>
      </c>
    </row>
    <row r="712" spans="1:2" x14ac:dyDescent="0.25">
      <c r="A712" s="1">
        <v>44611</v>
      </c>
    </row>
    <row r="713" spans="1:2" x14ac:dyDescent="0.25">
      <c r="A713" s="1">
        <v>44612</v>
      </c>
    </row>
    <row r="714" spans="1:2" x14ac:dyDescent="0.25">
      <c r="A714" s="1">
        <v>44613</v>
      </c>
    </row>
    <row r="715" spans="1:2" x14ac:dyDescent="0.25">
      <c r="A715" s="1">
        <v>44614</v>
      </c>
    </row>
    <row r="716" spans="1:2" x14ac:dyDescent="0.25">
      <c r="A716" s="1">
        <v>44615</v>
      </c>
    </row>
    <row r="717" spans="1:2" x14ac:dyDescent="0.25">
      <c r="A717" s="1">
        <v>44616</v>
      </c>
    </row>
    <row r="718" spans="1:2" x14ac:dyDescent="0.25">
      <c r="A718" s="1">
        <v>44617</v>
      </c>
    </row>
    <row r="719" spans="1:2" x14ac:dyDescent="0.25">
      <c r="A719" s="1">
        <v>44618</v>
      </c>
    </row>
    <row r="720" spans="1:2" x14ac:dyDescent="0.25">
      <c r="A720" s="1">
        <v>44619</v>
      </c>
    </row>
    <row r="721" spans="1:1" x14ac:dyDescent="0.25">
      <c r="A721" s="1">
        <v>44620</v>
      </c>
    </row>
    <row r="722" spans="1:1" x14ac:dyDescent="0.25">
      <c r="A722" s="1">
        <v>44621</v>
      </c>
    </row>
    <row r="723" spans="1:1" x14ac:dyDescent="0.25">
      <c r="A723" s="1">
        <v>44622</v>
      </c>
    </row>
    <row r="724" spans="1:1" x14ac:dyDescent="0.25">
      <c r="A724" s="1">
        <v>44623</v>
      </c>
    </row>
    <row r="725" spans="1:1" x14ac:dyDescent="0.25">
      <c r="A725" s="1">
        <v>44624</v>
      </c>
    </row>
    <row r="726" spans="1:1" x14ac:dyDescent="0.25">
      <c r="A726" s="1">
        <v>44625</v>
      </c>
    </row>
    <row r="727" spans="1:1" x14ac:dyDescent="0.25">
      <c r="A727" s="1">
        <v>44626</v>
      </c>
    </row>
    <row r="728" spans="1:1" x14ac:dyDescent="0.25">
      <c r="A728" s="1">
        <v>44627</v>
      </c>
    </row>
    <row r="729" spans="1:1" x14ac:dyDescent="0.25">
      <c r="A729" s="1">
        <v>44628</v>
      </c>
    </row>
    <row r="730" spans="1:1" x14ac:dyDescent="0.25">
      <c r="A730" s="1">
        <v>44629</v>
      </c>
    </row>
    <row r="731" spans="1:1" x14ac:dyDescent="0.25">
      <c r="A731" s="1">
        <v>44630</v>
      </c>
    </row>
    <row r="732" spans="1:1" x14ac:dyDescent="0.25">
      <c r="A732" s="1">
        <v>44631</v>
      </c>
    </row>
    <row r="733" spans="1:1" x14ac:dyDescent="0.25">
      <c r="A733" s="1">
        <v>44632</v>
      </c>
    </row>
    <row r="734" spans="1:1" x14ac:dyDescent="0.25">
      <c r="A734" s="1">
        <v>44633</v>
      </c>
    </row>
    <row r="735" spans="1:1" x14ac:dyDescent="0.25">
      <c r="A735" s="1">
        <v>44634</v>
      </c>
    </row>
    <row r="736" spans="1:1" x14ac:dyDescent="0.25">
      <c r="A736" s="1">
        <v>44635</v>
      </c>
    </row>
    <row r="737" spans="1:1" x14ac:dyDescent="0.25">
      <c r="A737" s="1">
        <v>44636</v>
      </c>
    </row>
    <row r="738" spans="1:1" x14ac:dyDescent="0.25">
      <c r="A738" s="1">
        <v>44637</v>
      </c>
    </row>
    <row r="739" spans="1:1" x14ac:dyDescent="0.25">
      <c r="A739" s="1">
        <v>44638</v>
      </c>
    </row>
  </sheetData>
  <hyperlinks>
    <hyperlink ref="Q353" r:id="rId1" location="cases_casesper100klast7days" xr:uid="{1E24C40E-65D3-4ECC-9BC3-F09ABC8493E6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3C5A-9A22-40E2-9E5B-0C3F81E7FD0B}">
  <dimension ref="A1"/>
  <sheetViews>
    <sheetView tabSelected="1" topLeftCell="A7" workbookViewId="0">
      <selection activeCell="J21" sqref="J2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graphs</vt:lpstr>
      <vt:lpstr>49449</vt:lpstr>
      <vt:lpstr>49449 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dlr</dc:creator>
  <cp:lastModifiedBy>Dave</cp:lastModifiedBy>
  <cp:lastPrinted>2020-07-04T21:38:34Z</cp:lastPrinted>
  <dcterms:created xsi:type="dcterms:W3CDTF">2020-07-04T21:30:33Z</dcterms:created>
  <dcterms:modified xsi:type="dcterms:W3CDTF">2022-02-16T14:16:36Z</dcterms:modified>
</cp:coreProperties>
</file>